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U:\110_越谷学生課\04_課外活動\13_ビブス一括予約用CSV\B!Navi_新規フォーマット\"/>
    </mc:Choice>
  </mc:AlternateContent>
  <xr:revisionPtr revIDLastSave="0" documentId="13_ncr:1_{B9FDCD25-79CA-4540-8853-68614B61B551}" xr6:coauthVersionLast="36" xr6:coauthVersionMax="36" xr10:uidLastSave="{00000000-0000-0000-0000-000000000000}"/>
  <bookViews>
    <workbookView xWindow="0" yWindow="0" windowWidth="8205" windowHeight="2475" xr2:uid="{C1DC56B4-E74D-4B95-8BAC-1FFD1D66A013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57" i="1"/>
  <c r="G56" i="1"/>
  <c r="G55" i="1"/>
  <c r="G54" i="1"/>
  <c r="G53" i="1"/>
  <c r="G47" i="1"/>
  <c r="G52" i="1"/>
  <c r="G51" i="1"/>
  <c r="G50" i="1"/>
  <c r="G49" i="1"/>
  <c r="G48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0" i="1"/>
  <c r="G29" i="1"/>
  <c r="G27" i="1"/>
  <c r="G26" i="1"/>
  <c r="G25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31" i="1"/>
  <c r="G24" i="1"/>
  <c r="G28" i="1"/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8" i="1"/>
  <c r="H53" i="1" l="1"/>
  <c r="H54" i="1"/>
  <c r="H55" i="1"/>
  <c r="H56" i="1"/>
  <c r="H57" i="1"/>
  <c r="G7" i="1" l="1"/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8" i="1"/>
  <c r="H7" i="1"/>
  <c r="E7" i="1"/>
</calcChain>
</file>

<file path=xl/sharedStrings.xml><?xml version="1.0" encoding="utf-8"?>
<sst xmlns="http://schemas.openxmlformats.org/spreadsheetml/2006/main" count="252" uniqueCount="251">
  <si>
    <t>活動許可願【学内用】</t>
    <rPh sb="0" eb="5">
      <t>カツドウキョカネガイ</t>
    </rPh>
    <rPh sb="6" eb="9">
      <t>ガクナイヨウ</t>
    </rPh>
    <phoneticPr fontId="2"/>
  </si>
  <si>
    <t>K01301</t>
  </si>
  <si>
    <t>1301教室</t>
  </si>
  <si>
    <t>K01302</t>
  </si>
  <si>
    <t>1302教室</t>
  </si>
  <si>
    <t>K01303</t>
  </si>
  <si>
    <t>1303教室</t>
  </si>
  <si>
    <t>K01304</t>
  </si>
  <si>
    <t>1304教室</t>
  </si>
  <si>
    <t>K02205</t>
  </si>
  <si>
    <t>2205教室</t>
  </si>
  <si>
    <t>K02303</t>
  </si>
  <si>
    <t>2303教室</t>
  </si>
  <si>
    <t>K02304</t>
  </si>
  <si>
    <t>2304教室</t>
  </si>
  <si>
    <t>K02305</t>
  </si>
  <si>
    <t>2305教室</t>
  </si>
  <si>
    <t>K03301</t>
  </si>
  <si>
    <t>3301教室</t>
  </si>
  <si>
    <t>K03401</t>
  </si>
  <si>
    <t>3401教室</t>
  </si>
  <si>
    <t>K03501</t>
  </si>
  <si>
    <t>3501教室</t>
  </si>
  <si>
    <t>K04104</t>
  </si>
  <si>
    <t>4104演習室</t>
  </si>
  <si>
    <t>K04105</t>
  </si>
  <si>
    <t>4105教室</t>
  </si>
  <si>
    <t>K04106</t>
  </si>
  <si>
    <t>4106教室</t>
  </si>
  <si>
    <t>K04201</t>
  </si>
  <si>
    <t>4201教室</t>
  </si>
  <si>
    <t>K04206</t>
  </si>
  <si>
    <t>4206教室</t>
  </si>
  <si>
    <t>K04301</t>
  </si>
  <si>
    <t>4301教室</t>
  </si>
  <si>
    <t>K04307</t>
  </si>
  <si>
    <t>4307教室</t>
  </si>
  <si>
    <t>K05101</t>
  </si>
  <si>
    <t>5101教室</t>
  </si>
  <si>
    <t>K05201</t>
  </si>
  <si>
    <t>5201教室</t>
  </si>
  <si>
    <t>K06105</t>
  </si>
  <si>
    <t>6105教室</t>
  </si>
  <si>
    <t>K06201</t>
  </si>
  <si>
    <t>6201教室</t>
  </si>
  <si>
    <t>K06204</t>
  </si>
  <si>
    <t>6204教室</t>
  </si>
  <si>
    <t>K06205</t>
  </si>
  <si>
    <t>6205教室</t>
  </si>
  <si>
    <t>K06301</t>
  </si>
  <si>
    <t>6301教室</t>
  </si>
  <si>
    <t>K06302</t>
  </si>
  <si>
    <t>6302演習室</t>
  </si>
  <si>
    <t>K06303</t>
  </si>
  <si>
    <t>6303教室</t>
  </si>
  <si>
    <t>K06304</t>
  </si>
  <si>
    <t>6304演習室</t>
  </si>
  <si>
    <t>K06306</t>
  </si>
  <si>
    <t>6306教室</t>
  </si>
  <si>
    <t>K06401</t>
  </si>
  <si>
    <t>6401教室</t>
  </si>
  <si>
    <t>K06403</t>
  </si>
  <si>
    <t>6403教室</t>
  </si>
  <si>
    <t>K07101</t>
  </si>
  <si>
    <t>7101教室</t>
  </si>
  <si>
    <t>K07102</t>
  </si>
  <si>
    <t>7102教室</t>
  </si>
  <si>
    <t>K07104</t>
  </si>
  <si>
    <t>7104教室</t>
  </si>
  <si>
    <t>K07105</t>
  </si>
  <si>
    <t>7105教室</t>
  </si>
  <si>
    <t>K07106</t>
  </si>
  <si>
    <t>7106教室</t>
  </si>
  <si>
    <t>K07201</t>
  </si>
  <si>
    <t>7201教室</t>
  </si>
  <si>
    <t>K07202</t>
  </si>
  <si>
    <t>7202教室</t>
  </si>
  <si>
    <t>K07203</t>
  </si>
  <si>
    <t>7203教室</t>
  </si>
  <si>
    <t>K07204</t>
  </si>
  <si>
    <t>7204教室</t>
  </si>
  <si>
    <t>K07205</t>
  </si>
  <si>
    <t>7205教室</t>
  </si>
  <si>
    <t>K07301</t>
  </si>
  <si>
    <t>7301教室</t>
  </si>
  <si>
    <t>K07302</t>
  </si>
  <si>
    <t>7302教室</t>
  </si>
  <si>
    <t>K07303</t>
  </si>
  <si>
    <t>7303教室</t>
  </si>
  <si>
    <t>K07304</t>
  </si>
  <si>
    <t>7304教室</t>
  </si>
  <si>
    <t>K08201</t>
  </si>
  <si>
    <t>8201教室</t>
  </si>
  <si>
    <t>K08202</t>
  </si>
  <si>
    <t>8202教室</t>
  </si>
  <si>
    <t>K08301</t>
  </si>
  <si>
    <t>8301教室</t>
  </si>
  <si>
    <t>K08302</t>
  </si>
  <si>
    <t>8302教室</t>
  </si>
  <si>
    <t>K08401</t>
  </si>
  <si>
    <t>8401教室</t>
  </si>
  <si>
    <t>K08402</t>
  </si>
  <si>
    <t>8402教室</t>
  </si>
  <si>
    <t>K08501</t>
  </si>
  <si>
    <t>8501教室</t>
  </si>
  <si>
    <t>トレーニングルーム</t>
  </si>
  <si>
    <t>K08502</t>
  </si>
  <si>
    <t>8502教室</t>
  </si>
  <si>
    <t>サブアリーナ</t>
  </si>
  <si>
    <t>K13101</t>
  </si>
  <si>
    <t>13101教室</t>
  </si>
  <si>
    <t>K13201</t>
  </si>
  <si>
    <t>13201教室</t>
  </si>
  <si>
    <t>K13202</t>
  </si>
  <si>
    <t>13202教室</t>
  </si>
  <si>
    <t>K13304</t>
  </si>
  <si>
    <t>13304教室</t>
  </si>
  <si>
    <t>K13401</t>
  </si>
  <si>
    <t>13401教室</t>
  </si>
  <si>
    <t>K13402</t>
  </si>
  <si>
    <t>13402教室</t>
  </si>
  <si>
    <t>K13403</t>
  </si>
  <si>
    <t>13403教室</t>
  </si>
  <si>
    <t>K14101</t>
  </si>
  <si>
    <t>14101教室</t>
  </si>
  <si>
    <t>K14201</t>
  </si>
  <si>
    <t>14201教室</t>
  </si>
  <si>
    <t>K14202</t>
  </si>
  <si>
    <t>14202教室</t>
  </si>
  <si>
    <t>K14203</t>
  </si>
  <si>
    <t>14203教室</t>
  </si>
  <si>
    <t>K14301</t>
  </si>
  <si>
    <t>14301教室</t>
  </si>
  <si>
    <t>K14302</t>
  </si>
  <si>
    <t>14302教室</t>
  </si>
  <si>
    <t>K14303</t>
  </si>
  <si>
    <t>14303教室</t>
  </si>
  <si>
    <t>K14304</t>
  </si>
  <si>
    <t>14304教室</t>
  </si>
  <si>
    <t>K14401</t>
  </si>
  <si>
    <t>14401教室</t>
  </si>
  <si>
    <t>K14402</t>
  </si>
  <si>
    <t>14402教室</t>
  </si>
  <si>
    <t>K14403</t>
  </si>
  <si>
    <t>14403教室</t>
  </si>
  <si>
    <t>K14404</t>
  </si>
  <si>
    <t>14404教室</t>
  </si>
  <si>
    <t>K14405</t>
  </si>
  <si>
    <t>14405教室</t>
  </si>
  <si>
    <t>K14501</t>
  </si>
  <si>
    <t>14501教室</t>
  </si>
  <si>
    <t>K14502</t>
  </si>
  <si>
    <t>14502教室</t>
  </si>
  <si>
    <t>K14503</t>
  </si>
  <si>
    <t>14503教室</t>
  </si>
  <si>
    <t>K14504</t>
  </si>
  <si>
    <t>14504教室</t>
  </si>
  <si>
    <t>K30110</t>
  </si>
  <si>
    <t>K30111</t>
  </si>
  <si>
    <t>K30112</t>
  </si>
  <si>
    <t>体育館前</t>
  </si>
  <si>
    <t>K30113</t>
  </si>
  <si>
    <t>学内グラウンド</t>
  </si>
  <si>
    <t>K30114A</t>
  </si>
  <si>
    <t>学内テニスコートA</t>
  </si>
  <si>
    <t>K30114B</t>
  </si>
  <si>
    <t>学内テニスコートB</t>
  </si>
  <si>
    <t>K30114C</t>
  </si>
  <si>
    <t>学内テニスコートC</t>
  </si>
  <si>
    <t>K30114D</t>
  </si>
  <si>
    <t>学内テニスコートD</t>
  </si>
  <si>
    <t>K30114E</t>
  </si>
  <si>
    <t>学内テニスコートE</t>
  </si>
  <si>
    <t>K30114F</t>
  </si>
  <si>
    <t>学内テニスコートF</t>
  </si>
  <si>
    <t>K30115A</t>
  </si>
  <si>
    <t>オムニコートA</t>
  </si>
  <si>
    <t>K30115B</t>
  </si>
  <si>
    <t>オムニコートB</t>
  </si>
  <si>
    <t>K30115C</t>
  </si>
  <si>
    <t>オムニコートC</t>
  </si>
  <si>
    <t>K30115D</t>
  </si>
  <si>
    <t>オムニコートD</t>
  </si>
  <si>
    <t>K30116</t>
  </si>
  <si>
    <t>学内プール</t>
  </si>
  <si>
    <t>K30201</t>
  </si>
  <si>
    <t>メインアリーナA</t>
  </si>
  <si>
    <t>K30202</t>
  </si>
  <si>
    <t>メインアリーナB</t>
  </si>
  <si>
    <t>K30203</t>
  </si>
  <si>
    <t>メインステージ</t>
  </si>
  <si>
    <t>K31101A</t>
  </si>
  <si>
    <t>第２グラウンドA</t>
  </si>
  <si>
    <t>K31101B</t>
  </si>
  <si>
    <t>第２グラウンドB</t>
  </si>
  <si>
    <t>K31103A</t>
  </si>
  <si>
    <t>学外テニスコートA</t>
  </si>
  <si>
    <t>K31103B</t>
  </si>
  <si>
    <t>学外テニスコートB</t>
  </si>
  <si>
    <t>K31103C</t>
  </si>
  <si>
    <t>学外テニスコートC</t>
  </si>
  <si>
    <t>K31103D</t>
  </si>
  <si>
    <t>学外テニスコートD</t>
  </si>
  <si>
    <t>K31103E</t>
  </si>
  <si>
    <t>学外テニスコートE</t>
  </si>
  <si>
    <t>K31104A</t>
  </si>
  <si>
    <t>サッカー・ラグビーA</t>
  </si>
  <si>
    <t>K31104B</t>
  </si>
  <si>
    <t>サッカー・ラグビーB</t>
  </si>
  <si>
    <t>K31104C</t>
  </si>
  <si>
    <t>ラクロス・アメフトA</t>
  </si>
  <si>
    <t>K31104D</t>
  </si>
  <si>
    <t>ラクロス・アメフトB</t>
  </si>
  <si>
    <t>K31105</t>
  </si>
  <si>
    <t>第２体育館</t>
  </si>
  <si>
    <t>K31106</t>
  </si>
  <si>
    <t>第３グラウンド弓道場</t>
  </si>
  <si>
    <t>K31107A</t>
  </si>
  <si>
    <t>ミーティングルームA</t>
  </si>
  <si>
    <t>K31107B</t>
  </si>
  <si>
    <t>ミーティングルームB</t>
  </si>
  <si>
    <t>K40101</t>
  </si>
  <si>
    <t>学生食堂1F</t>
  </si>
  <si>
    <t>K40201</t>
  </si>
  <si>
    <t>学生食堂2F</t>
  </si>
  <si>
    <t>K51101</t>
  </si>
  <si>
    <t>古典芸能練習室</t>
  </si>
  <si>
    <t>K61101</t>
  </si>
  <si>
    <t>第3グラウンド陸上競技場</t>
  </si>
  <si>
    <t>施設コード</t>
    <rPh sb="0" eb="2">
      <t>シセツ</t>
    </rPh>
    <phoneticPr fontId="2"/>
  </si>
  <si>
    <t>施設名</t>
    <rPh sb="0" eb="3">
      <t>シセツメイ</t>
    </rPh>
    <phoneticPr fontId="2"/>
  </si>
  <si>
    <t>【団体名】</t>
    <rPh sb="1" eb="4">
      <t>ダンタイメイ</t>
    </rPh>
    <phoneticPr fontId="2"/>
  </si>
  <si>
    <t>【顧問氏名】</t>
    <rPh sb="1" eb="5">
      <t>コモンシメイ</t>
    </rPh>
    <phoneticPr fontId="2"/>
  </si>
  <si>
    <t>【代表者学籍番号・氏名】</t>
    <rPh sb="1" eb="4">
      <t>ダイヒョウシャ</t>
    </rPh>
    <rPh sb="4" eb="8">
      <t>ガクセキバンゴウ</t>
    </rPh>
    <rPh sb="9" eb="11">
      <t>シメイ</t>
    </rPh>
    <phoneticPr fontId="2"/>
  </si>
  <si>
    <t>利用開始時間
【4桁・半角】</t>
    <rPh sb="0" eb="6">
      <t>リヨウカイシジカン</t>
    </rPh>
    <rPh sb="9" eb="10">
      <t>ケタ</t>
    </rPh>
    <rPh sb="11" eb="13">
      <t>ハンカク</t>
    </rPh>
    <phoneticPr fontId="2"/>
  </si>
  <si>
    <r>
      <t xml:space="preserve">利用日
</t>
    </r>
    <r>
      <rPr>
        <b/>
        <sz val="11"/>
        <color rgb="FFFF0000"/>
        <rFont val="游ゴシック"/>
        <family val="3"/>
        <charset val="128"/>
        <scheme val="minor"/>
      </rPr>
      <t>※自動入力※</t>
    </r>
    <rPh sb="0" eb="3">
      <t>リヨウビ</t>
    </rPh>
    <rPh sb="5" eb="9">
      <t>ジドウニュウリョク</t>
    </rPh>
    <phoneticPr fontId="2"/>
  </si>
  <si>
    <t>利用終了時間
【4桁・半角】</t>
    <rPh sb="0" eb="6">
      <t>リヨウシュウリョウジカン</t>
    </rPh>
    <rPh sb="9" eb="10">
      <t>ケタ</t>
    </rPh>
    <rPh sb="11" eb="13">
      <t>ハンカク</t>
    </rPh>
    <phoneticPr fontId="2"/>
  </si>
  <si>
    <r>
      <t xml:space="preserve">使用団体
</t>
    </r>
    <r>
      <rPr>
        <b/>
        <sz val="11"/>
        <color rgb="FFFF0000"/>
        <rFont val="游ゴシック"/>
        <family val="3"/>
        <charset val="128"/>
        <scheme val="minor"/>
      </rPr>
      <t>※自動入力※</t>
    </r>
    <rPh sb="0" eb="4">
      <t>シヨウダンタイ</t>
    </rPh>
    <rPh sb="6" eb="10">
      <t>ジドウニュウリョク</t>
    </rPh>
    <phoneticPr fontId="2"/>
  </si>
  <si>
    <t>例</t>
    <rPh sb="0" eb="1">
      <t>レイ</t>
    </rPh>
    <phoneticPr fontId="2"/>
  </si>
  <si>
    <t>K07101</t>
    <phoneticPr fontId="2"/>
  </si>
  <si>
    <t>月分</t>
    <phoneticPr fontId="2"/>
  </si>
  <si>
    <r>
      <t xml:space="preserve">活動場所
</t>
    </r>
    <r>
      <rPr>
        <b/>
        <sz val="11"/>
        <color rgb="FFFF0000"/>
        <rFont val="游ゴシック"/>
        <family val="3"/>
        <charset val="128"/>
        <scheme val="minor"/>
      </rPr>
      <t>※自動入力※</t>
    </r>
    <rPh sb="0" eb="4">
      <t>カツドウバショ</t>
    </rPh>
    <rPh sb="6" eb="8">
      <t>ジドウ</t>
    </rPh>
    <rPh sb="8" eb="10">
      <t>ニュウリョク</t>
    </rPh>
    <phoneticPr fontId="2"/>
  </si>
  <si>
    <t>利用日
【年/月/日8桁・半角】</t>
    <rPh sb="0" eb="3">
      <t>リヨウビ</t>
    </rPh>
    <rPh sb="5" eb="6">
      <t>トシ</t>
    </rPh>
    <rPh sb="7" eb="8">
      <t>ツキ</t>
    </rPh>
    <rPh sb="9" eb="10">
      <t>ヒ</t>
    </rPh>
    <rPh sb="11" eb="12">
      <t>ケタ</t>
    </rPh>
    <rPh sb="13" eb="15">
      <t>ハンカク</t>
    </rPh>
    <phoneticPr fontId="2"/>
  </si>
  <si>
    <t>2025/04/01</t>
    <phoneticPr fontId="2"/>
  </si>
  <si>
    <t>18:00</t>
    <phoneticPr fontId="2"/>
  </si>
  <si>
    <t>21:00</t>
    <phoneticPr fontId="2"/>
  </si>
  <si>
    <t>K61102</t>
  </si>
  <si>
    <t>第3グラウンドスタジオ</t>
    <rPh sb="0" eb="1">
      <t>ダイ</t>
    </rPh>
    <phoneticPr fontId="1"/>
  </si>
  <si>
    <t>K61103</t>
  </si>
  <si>
    <t>部室</t>
    <rPh sb="0" eb="2">
      <t>ブシツ</t>
    </rPh>
    <phoneticPr fontId="1"/>
  </si>
  <si>
    <r>
      <rPr>
        <sz val="11"/>
        <color theme="1"/>
        <rFont val="游ゴシック"/>
        <family val="3"/>
        <charset val="128"/>
        <scheme val="minor"/>
      </rPr>
      <t>事務局承認欄</t>
    </r>
    <r>
      <rPr>
        <sz val="9"/>
        <color theme="1"/>
        <rFont val="游ゴシック"/>
        <family val="3"/>
        <charset val="128"/>
        <scheme val="minor"/>
      </rPr>
      <t xml:space="preserve">
</t>
    </r>
    <r>
      <rPr>
        <b/>
        <sz val="9"/>
        <color rgb="FFFF0000"/>
        <rFont val="游ゴシック"/>
        <family val="3"/>
        <charset val="128"/>
        <scheme val="minor"/>
      </rPr>
      <t>※追加・変更時のみ※</t>
    </r>
    <rPh sb="0" eb="3">
      <t>ジムキョク</t>
    </rPh>
    <rPh sb="3" eb="5">
      <t>ショウニン</t>
    </rPh>
    <rPh sb="5" eb="6">
      <t>ラン</t>
    </rPh>
    <rPh sb="8" eb="10">
      <t>ツイカ</t>
    </rPh>
    <rPh sb="11" eb="14">
      <t>ヘンコウジ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</si>
</sst>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rgb="FFFF000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5" fillId="4" borderId="3" xfId="0" applyFont="1" applyFill="1" applyBorder="1" applyAlignment="1">
      <alignment vertical="center"/>
    </xf>
    <xf numFmtId="49" fontId="0" fillId="3" borderId="4" xfId="0" applyNumberFormat="1" applyFill="1" applyBorder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49" fontId="0" fillId="3" borderId="7" xfId="0" applyNumberFormat="1" applyFill="1" applyBorder="1">
      <alignment vertical="center"/>
    </xf>
    <xf numFmtId="0" fontId="4" fillId="2" borderId="10" xfId="0" applyFont="1" applyFill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49" fontId="1" fillId="4" borderId="4" xfId="0" applyNumberFormat="1" applyFont="1" applyFill="1" applyBorder="1">
      <alignment vertical="center"/>
    </xf>
    <xf numFmtId="49" fontId="1" fillId="4" borderId="9" xfId="0" applyNumberFormat="1" applyFont="1" applyFill="1" applyBorder="1">
      <alignment vertical="center"/>
    </xf>
    <xf numFmtId="0" fontId="4" fillId="2" borderId="17" xfId="0" applyFont="1" applyFill="1" applyBorder="1" applyAlignment="1">
      <alignment horizontal="center" vertical="center" wrapText="1"/>
    </xf>
    <xf numFmtId="0" fontId="0" fillId="3" borderId="18" xfId="0" applyNumberFormat="1" applyFill="1" applyBorder="1">
      <alignment vertical="center"/>
    </xf>
    <xf numFmtId="0" fontId="1" fillId="4" borderId="18" xfId="0" applyNumberFormat="1" applyFont="1" applyFill="1" applyBorder="1">
      <alignment vertical="center"/>
    </xf>
    <xf numFmtId="0" fontId="0" fillId="0" borderId="21" xfId="0" applyBorder="1">
      <alignment vertical="center"/>
    </xf>
    <xf numFmtId="0" fontId="1" fillId="4" borderId="9" xfId="0" applyNumberFormat="1" applyFont="1" applyFill="1" applyBorder="1">
      <alignment vertical="center"/>
    </xf>
    <xf numFmtId="0" fontId="5" fillId="4" borderId="3" xfId="0" applyFont="1" applyFill="1" applyBorder="1" applyAlignment="1" applyProtection="1">
      <alignment horizontal="right" vertical="center"/>
      <protection locked="0"/>
    </xf>
    <xf numFmtId="49" fontId="0" fillId="0" borderId="7" xfId="0" applyNumberFormat="1" applyBorder="1" applyProtection="1">
      <alignment vertical="center"/>
      <protection locked="0"/>
    </xf>
    <xf numFmtId="49" fontId="0" fillId="0" borderId="4" xfId="0" applyNumberFormat="1" applyBorder="1" applyProtection="1">
      <alignment vertical="center"/>
      <protection locked="0"/>
    </xf>
    <xf numFmtId="49" fontId="0" fillId="0" borderId="19" xfId="0" applyNumberFormat="1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49" fontId="0" fillId="0" borderId="8" xfId="0" applyNumberFormat="1" applyBorder="1" applyProtection="1">
      <alignment vertical="center"/>
      <protection locked="0"/>
    </xf>
    <xf numFmtId="0" fontId="8" fillId="0" borderId="13" xfId="0" applyFont="1" applyBorder="1" applyAlignment="1">
      <alignment horizontal="center" vertical="center" wrapText="1"/>
    </xf>
    <xf numFmtId="0" fontId="10" fillId="3" borderId="11" xfId="0" applyFont="1" applyFill="1" applyBorder="1">
      <alignment vertical="center"/>
    </xf>
    <xf numFmtId="0" fontId="11" fillId="4" borderId="11" xfId="0" applyFont="1" applyFill="1" applyBorder="1">
      <alignment vertical="center"/>
    </xf>
    <xf numFmtId="0" fontId="11" fillId="4" borderId="20" xfId="0" applyFont="1" applyFill="1" applyBorder="1">
      <alignment vertical="center"/>
    </xf>
    <xf numFmtId="0" fontId="11" fillId="4" borderId="12" xfId="0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1685925</xdr:colOff>
      <xdr:row>57</xdr:row>
      <xdr:rowOff>123825</xdr:rowOff>
    </xdr:from>
    <xdr:to>
      <xdr:col>8</xdr:col>
      <xdr:colOff>1381125</xdr:colOff>
      <xdr:row>61</xdr:row>
      <xdr:rowOff>200024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812F1C8-A930-4896-A729-079C5E114824}"/>
            </a:ext>
          </a:extLst>
        </xdr:cNvPr>
        <xdr:cNvSpPr txBox="1"/>
      </xdr:nvSpPr>
      <xdr:spPr>
        <a:xfrm>
          <a:off x="8801100" y="14230350"/>
          <a:ext cx="2028825" cy="102869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学生課　承認印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0D4D1-F13D-4297-9442-F6E0046FA238}">
  <dimension ref="A1:I57"/>
  <sheetViews>
    <sheetView tabSelected="1" zoomScaleNormal="100" workbookViewId="0">
      <selection activeCell="H1" sqref="H1"/>
    </sheetView>
  </sheetViews>
  <sheetFormatPr defaultRowHeight="18.75" x14ac:dyDescent="0.4"/>
  <cols>
    <col min="1" max="1" width="3.625" customWidth="1"/>
    <col min="2" max="2" width="10.625" customWidth="1"/>
    <col min="3" max="3" width="20.375" bestFit="1" customWidth="1"/>
    <col min="4" max="4" width="14.125" bestFit="1" customWidth="1"/>
    <col min="5" max="6" width="13" bestFit="1" customWidth="1"/>
    <col min="7" max="7" width="23.625" customWidth="1"/>
    <col min="8" max="8" width="27.625" customWidth="1"/>
    <col min="9" max="9" width="16.625" customWidth="1"/>
  </cols>
  <sheetData>
    <row r="1" spans="1:9" ht="33.75" thickBot="1" x14ac:dyDescent="0.45">
      <c r="A1" s="29" t="s">
        <v>0</v>
      </c>
      <c r="B1" s="29"/>
      <c r="C1" s="29"/>
      <c r="D1" s="29"/>
      <c r="E1" s="29"/>
      <c r="F1" s="29"/>
      <c r="G1" s="29"/>
      <c r="H1" s="17"/>
      <c r="I1" s="1" t="s">
        <v>240</v>
      </c>
    </row>
    <row r="2" spans="1:9" ht="21.95" customHeight="1" thickBot="1" x14ac:dyDescent="0.45">
      <c r="B2" s="30" t="s">
        <v>231</v>
      </c>
      <c r="C2" s="30"/>
      <c r="D2" s="32"/>
      <c r="E2" s="32"/>
      <c r="F2" s="32"/>
      <c r="G2" s="32"/>
      <c r="H2" s="32"/>
    </row>
    <row r="3" spans="1:9" ht="21.95" customHeight="1" thickTop="1" thickBot="1" x14ac:dyDescent="0.45">
      <c r="B3" s="31" t="s">
        <v>232</v>
      </c>
      <c r="C3" s="31"/>
      <c r="D3" s="33"/>
      <c r="E3" s="33"/>
      <c r="F3" s="33"/>
      <c r="G3" s="33"/>
      <c r="H3" s="33"/>
    </row>
    <row r="4" spans="1:9" ht="21.95" customHeight="1" thickTop="1" thickBot="1" x14ac:dyDescent="0.45">
      <c r="B4" s="31" t="s">
        <v>233</v>
      </c>
      <c r="C4" s="31"/>
      <c r="D4" s="33"/>
      <c r="E4" s="33"/>
      <c r="F4" s="33"/>
      <c r="G4" s="33"/>
      <c r="H4" s="33"/>
    </row>
    <row r="5" spans="1:9" ht="20.25" thickTop="1" thickBot="1" x14ac:dyDescent="0.45"/>
    <row r="6" spans="1:9" ht="39" customHeight="1" x14ac:dyDescent="0.4">
      <c r="B6" s="3" t="s">
        <v>229</v>
      </c>
      <c r="C6" s="4" t="s">
        <v>242</v>
      </c>
      <c r="D6" s="4" t="s">
        <v>234</v>
      </c>
      <c r="E6" s="4" t="s">
        <v>235</v>
      </c>
      <c r="F6" s="4" t="s">
        <v>236</v>
      </c>
      <c r="G6" s="12" t="s">
        <v>241</v>
      </c>
      <c r="H6" s="6" t="s">
        <v>237</v>
      </c>
      <c r="I6" s="24" t="s">
        <v>250</v>
      </c>
    </row>
    <row r="7" spans="1:9" ht="19.899999999999999" customHeight="1" x14ac:dyDescent="0.4">
      <c r="A7" t="s">
        <v>238</v>
      </c>
      <c r="B7" s="5" t="s">
        <v>239</v>
      </c>
      <c r="C7" s="2" t="s">
        <v>243</v>
      </c>
      <c r="D7" s="2" t="s">
        <v>244</v>
      </c>
      <c r="E7" s="2" t="str">
        <f>$C$7</f>
        <v>2025/04/01</v>
      </c>
      <c r="F7" s="2" t="s">
        <v>245</v>
      </c>
      <c r="G7" s="13" t="str">
        <f>VLOOKUP($B$7,Sheet2!$A$2:$B$115,2,FALSE)</f>
        <v>7101教室</v>
      </c>
      <c r="H7" s="25">
        <f>$D$2</f>
        <v>0</v>
      </c>
      <c r="I7" s="7"/>
    </row>
    <row r="8" spans="1:9" ht="19.899999999999999" customHeight="1" x14ac:dyDescent="0.4">
      <c r="A8">
        <v>1</v>
      </c>
      <c r="B8" s="18"/>
      <c r="C8" s="19"/>
      <c r="D8" s="19"/>
      <c r="E8" s="10">
        <f>C8</f>
        <v>0</v>
      </c>
      <c r="F8" s="19"/>
      <c r="G8" s="14" t="e">
        <f>VLOOKUP(B8,Sheet2!$A$2:$B$117,2,FALSE)</f>
        <v>#N/A</v>
      </c>
      <c r="H8" s="26">
        <f>$D$2</f>
        <v>0</v>
      </c>
      <c r="I8" s="8"/>
    </row>
    <row r="9" spans="1:9" ht="19.899999999999999" customHeight="1" x14ac:dyDescent="0.4">
      <c r="A9">
        <v>2</v>
      </c>
      <c r="B9" s="18"/>
      <c r="C9" s="19"/>
      <c r="D9" s="19"/>
      <c r="E9" s="10">
        <f t="shared" ref="E9:E57" si="0">C9</f>
        <v>0</v>
      </c>
      <c r="F9" s="19"/>
      <c r="G9" s="14" t="e">
        <f>VLOOKUP(B9,Sheet2!$A$2:$B$117,2,FALSE)</f>
        <v>#N/A</v>
      </c>
      <c r="H9" s="26">
        <f t="shared" ref="H9:H57" si="1">$D$2</f>
        <v>0</v>
      </c>
      <c r="I9" s="8"/>
    </row>
    <row r="10" spans="1:9" ht="19.899999999999999" customHeight="1" x14ac:dyDescent="0.4">
      <c r="A10">
        <v>3</v>
      </c>
      <c r="B10" s="18"/>
      <c r="C10" s="19"/>
      <c r="D10" s="19"/>
      <c r="E10" s="10">
        <f t="shared" si="0"/>
        <v>0</v>
      </c>
      <c r="F10" s="19"/>
      <c r="G10" s="14" t="e">
        <f>VLOOKUP(B10,Sheet2!$A$2:$B$117,2,FALSE)</f>
        <v>#N/A</v>
      </c>
      <c r="H10" s="26">
        <f t="shared" si="1"/>
        <v>0</v>
      </c>
      <c r="I10" s="8"/>
    </row>
    <row r="11" spans="1:9" ht="19.899999999999999" customHeight="1" x14ac:dyDescent="0.4">
      <c r="A11">
        <v>4</v>
      </c>
      <c r="B11" s="18"/>
      <c r="C11" s="19"/>
      <c r="D11" s="19"/>
      <c r="E11" s="10">
        <f t="shared" si="0"/>
        <v>0</v>
      </c>
      <c r="F11" s="19"/>
      <c r="G11" s="14" t="e">
        <f>VLOOKUP(B11,Sheet2!$A$2:$B$117,2,FALSE)</f>
        <v>#N/A</v>
      </c>
      <c r="H11" s="26">
        <f t="shared" si="1"/>
        <v>0</v>
      </c>
      <c r="I11" s="8"/>
    </row>
    <row r="12" spans="1:9" ht="19.899999999999999" customHeight="1" x14ac:dyDescent="0.4">
      <c r="A12">
        <v>5</v>
      </c>
      <c r="B12" s="18"/>
      <c r="C12" s="19"/>
      <c r="D12" s="19"/>
      <c r="E12" s="10">
        <f t="shared" si="0"/>
        <v>0</v>
      </c>
      <c r="F12" s="19"/>
      <c r="G12" s="14" t="e">
        <f>VLOOKUP(B12,Sheet2!$A$2:$B$117,2,FALSE)</f>
        <v>#N/A</v>
      </c>
      <c r="H12" s="26">
        <f t="shared" si="1"/>
        <v>0</v>
      </c>
      <c r="I12" s="8"/>
    </row>
    <row r="13" spans="1:9" ht="19.899999999999999" customHeight="1" x14ac:dyDescent="0.4">
      <c r="A13">
        <v>6</v>
      </c>
      <c r="B13" s="18"/>
      <c r="C13" s="19"/>
      <c r="D13" s="19"/>
      <c r="E13" s="10">
        <f t="shared" si="0"/>
        <v>0</v>
      </c>
      <c r="F13" s="19"/>
      <c r="G13" s="14" t="e">
        <f>VLOOKUP(B13,Sheet2!$A$2:$B$117,2,FALSE)</f>
        <v>#N/A</v>
      </c>
      <c r="H13" s="26">
        <f t="shared" si="1"/>
        <v>0</v>
      </c>
      <c r="I13" s="8"/>
    </row>
    <row r="14" spans="1:9" ht="19.899999999999999" customHeight="1" x14ac:dyDescent="0.4">
      <c r="A14">
        <v>7</v>
      </c>
      <c r="B14" s="18"/>
      <c r="C14" s="19"/>
      <c r="D14" s="19"/>
      <c r="E14" s="10">
        <f t="shared" si="0"/>
        <v>0</v>
      </c>
      <c r="F14" s="19"/>
      <c r="G14" s="14" t="e">
        <f>VLOOKUP(B14,Sheet2!$A$2:$B$117,2,FALSE)</f>
        <v>#N/A</v>
      </c>
      <c r="H14" s="26">
        <f t="shared" si="1"/>
        <v>0</v>
      </c>
      <c r="I14" s="8"/>
    </row>
    <row r="15" spans="1:9" ht="19.899999999999999" customHeight="1" x14ac:dyDescent="0.4">
      <c r="A15">
        <v>8</v>
      </c>
      <c r="B15" s="18"/>
      <c r="C15" s="19"/>
      <c r="D15" s="19"/>
      <c r="E15" s="10">
        <f t="shared" si="0"/>
        <v>0</v>
      </c>
      <c r="F15" s="19"/>
      <c r="G15" s="14" t="e">
        <f>VLOOKUP(B15,Sheet2!$A$2:$B$117,2,FALSE)</f>
        <v>#N/A</v>
      </c>
      <c r="H15" s="26">
        <f t="shared" si="1"/>
        <v>0</v>
      </c>
      <c r="I15" s="8"/>
    </row>
    <row r="16" spans="1:9" ht="19.899999999999999" customHeight="1" x14ac:dyDescent="0.4">
      <c r="A16">
        <v>9</v>
      </c>
      <c r="B16" s="18"/>
      <c r="C16" s="19"/>
      <c r="D16" s="19"/>
      <c r="E16" s="10">
        <f t="shared" si="0"/>
        <v>0</v>
      </c>
      <c r="F16" s="19"/>
      <c r="G16" s="14" t="e">
        <f>VLOOKUP(B16,Sheet2!$A$2:$B$117,2,FALSE)</f>
        <v>#N/A</v>
      </c>
      <c r="H16" s="26">
        <f t="shared" si="1"/>
        <v>0</v>
      </c>
      <c r="I16" s="8"/>
    </row>
    <row r="17" spans="1:9" ht="19.899999999999999" customHeight="1" x14ac:dyDescent="0.4">
      <c r="A17">
        <v>10</v>
      </c>
      <c r="B17" s="18"/>
      <c r="C17" s="19"/>
      <c r="D17" s="19"/>
      <c r="E17" s="10">
        <f t="shared" si="0"/>
        <v>0</v>
      </c>
      <c r="F17" s="19"/>
      <c r="G17" s="14" t="e">
        <f>VLOOKUP(B17,Sheet2!$A$2:$B$117,2,FALSE)</f>
        <v>#N/A</v>
      </c>
      <c r="H17" s="26">
        <f t="shared" si="1"/>
        <v>0</v>
      </c>
      <c r="I17" s="8"/>
    </row>
    <row r="18" spans="1:9" ht="19.899999999999999" customHeight="1" x14ac:dyDescent="0.4">
      <c r="A18">
        <v>11</v>
      </c>
      <c r="B18" s="18"/>
      <c r="C18" s="19"/>
      <c r="D18" s="19"/>
      <c r="E18" s="10">
        <f t="shared" si="0"/>
        <v>0</v>
      </c>
      <c r="F18" s="19"/>
      <c r="G18" s="14" t="e">
        <f>VLOOKUP(B18,Sheet2!$A$2:$B$117,2,FALSE)</f>
        <v>#N/A</v>
      </c>
      <c r="H18" s="26">
        <f t="shared" si="1"/>
        <v>0</v>
      </c>
      <c r="I18" s="8"/>
    </row>
    <row r="19" spans="1:9" ht="19.899999999999999" customHeight="1" x14ac:dyDescent="0.4">
      <c r="A19">
        <v>12</v>
      </c>
      <c r="B19" s="18"/>
      <c r="C19" s="19"/>
      <c r="D19" s="19"/>
      <c r="E19" s="10">
        <f t="shared" si="0"/>
        <v>0</v>
      </c>
      <c r="F19" s="19"/>
      <c r="G19" s="14" t="e">
        <f>VLOOKUP(B19,Sheet2!$A$2:$B$117,2,FALSE)</f>
        <v>#N/A</v>
      </c>
      <c r="H19" s="26">
        <f t="shared" si="1"/>
        <v>0</v>
      </c>
      <c r="I19" s="8"/>
    </row>
    <row r="20" spans="1:9" ht="19.899999999999999" customHeight="1" x14ac:dyDescent="0.4">
      <c r="A20">
        <v>13</v>
      </c>
      <c r="B20" s="18"/>
      <c r="C20" s="19"/>
      <c r="D20" s="19"/>
      <c r="E20" s="10">
        <f t="shared" si="0"/>
        <v>0</v>
      </c>
      <c r="F20" s="19"/>
      <c r="G20" s="14" t="e">
        <f>VLOOKUP(B20,Sheet2!$A$2:$B$117,2,FALSE)</f>
        <v>#N/A</v>
      </c>
      <c r="H20" s="26">
        <f t="shared" si="1"/>
        <v>0</v>
      </c>
      <c r="I20" s="8"/>
    </row>
    <row r="21" spans="1:9" ht="19.899999999999999" customHeight="1" x14ac:dyDescent="0.4">
      <c r="A21">
        <v>14</v>
      </c>
      <c r="B21" s="18"/>
      <c r="C21" s="19"/>
      <c r="D21" s="19"/>
      <c r="E21" s="10">
        <f t="shared" si="0"/>
        <v>0</v>
      </c>
      <c r="F21" s="19"/>
      <c r="G21" s="14" t="e">
        <f>VLOOKUP(B21,Sheet2!$A$2:$B$117,2,FALSE)</f>
        <v>#N/A</v>
      </c>
      <c r="H21" s="26">
        <f t="shared" si="1"/>
        <v>0</v>
      </c>
      <c r="I21" s="8"/>
    </row>
    <row r="22" spans="1:9" ht="19.899999999999999" customHeight="1" x14ac:dyDescent="0.4">
      <c r="A22">
        <v>15</v>
      </c>
      <c r="B22" s="18"/>
      <c r="C22" s="19"/>
      <c r="D22" s="19"/>
      <c r="E22" s="10">
        <f t="shared" si="0"/>
        <v>0</v>
      </c>
      <c r="F22" s="19"/>
      <c r="G22" s="14" t="e">
        <f>VLOOKUP(B22,Sheet2!$A$2:$B$117,2,FALSE)</f>
        <v>#N/A</v>
      </c>
      <c r="H22" s="26">
        <f t="shared" si="1"/>
        <v>0</v>
      </c>
      <c r="I22" s="8"/>
    </row>
    <row r="23" spans="1:9" ht="19.899999999999999" customHeight="1" x14ac:dyDescent="0.4">
      <c r="A23">
        <v>16</v>
      </c>
      <c r="B23" s="18"/>
      <c r="C23" s="19"/>
      <c r="D23" s="19"/>
      <c r="E23" s="10">
        <f t="shared" si="0"/>
        <v>0</v>
      </c>
      <c r="F23" s="19"/>
      <c r="G23" s="14" t="e">
        <f>VLOOKUP(B23,Sheet2!$A$2:$B$117,2,FALSE)</f>
        <v>#N/A</v>
      </c>
      <c r="H23" s="26">
        <f t="shared" si="1"/>
        <v>0</v>
      </c>
      <c r="I23" s="8"/>
    </row>
    <row r="24" spans="1:9" ht="19.899999999999999" customHeight="1" x14ac:dyDescent="0.4">
      <c r="A24">
        <v>17</v>
      </c>
      <c r="B24" s="18"/>
      <c r="C24" s="19"/>
      <c r="D24" s="19"/>
      <c r="E24" s="10">
        <f t="shared" si="0"/>
        <v>0</v>
      </c>
      <c r="F24" s="19"/>
      <c r="G24" s="14" t="e">
        <f>VLOOKUP(B24,Sheet2!$A$2:$B$117,2,FALSE)</f>
        <v>#N/A</v>
      </c>
      <c r="H24" s="26">
        <f t="shared" si="1"/>
        <v>0</v>
      </c>
      <c r="I24" s="8"/>
    </row>
    <row r="25" spans="1:9" ht="19.899999999999999" customHeight="1" x14ac:dyDescent="0.4">
      <c r="A25">
        <v>18</v>
      </c>
      <c r="B25" s="18"/>
      <c r="C25" s="19"/>
      <c r="D25" s="19"/>
      <c r="E25" s="10">
        <f t="shared" si="0"/>
        <v>0</v>
      </c>
      <c r="F25" s="19"/>
      <c r="G25" s="14" t="e">
        <f>VLOOKUP(B25,Sheet2!$A$2:$B$117,2,FALSE)</f>
        <v>#N/A</v>
      </c>
      <c r="H25" s="26">
        <f t="shared" si="1"/>
        <v>0</v>
      </c>
      <c r="I25" s="8"/>
    </row>
    <row r="26" spans="1:9" ht="19.899999999999999" customHeight="1" x14ac:dyDescent="0.4">
      <c r="A26">
        <v>19</v>
      </c>
      <c r="B26" s="18"/>
      <c r="C26" s="19"/>
      <c r="D26" s="19"/>
      <c r="E26" s="10">
        <f t="shared" si="0"/>
        <v>0</v>
      </c>
      <c r="F26" s="19"/>
      <c r="G26" s="14" t="e">
        <f>VLOOKUP(B26,Sheet2!$A$2:$B$117,2,FALSE)</f>
        <v>#N/A</v>
      </c>
      <c r="H26" s="26">
        <f t="shared" si="1"/>
        <v>0</v>
      </c>
      <c r="I26" s="8"/>
    </row>
    <row r="27" spans="1:9" ht="19.899999999999999" customHeight="1" x14ac:dyDescent="0.4">
      <c r="A27">
        <v>20</v>
      </c>
      <c r="B27" s="18"/>
      <c r="C27" s="19"/>
      <c r="D27" s="19"/>
      <c r="E27" s="10">
        <f t="shared" si="0"/>
        <v>0</v>
      </c>
      <c r="F27" s="19"/>
      <c r="G27" s="14" t="e">
        <f>VLOOKUP(B27,Sheet2!$A$2:$B$117,2,FALSE)</f>
        <v>#N/A</v>
      </c>
      <c r="H27" s="26">
        <f t="shared" si="1"/>
        <v>0</v>
      </c>
      <c r="I27" s="8"/>
    </row>
    <row r="28" spans="1:9" ht="19.899999999999999" customHeight="1" x14ac:dyDescent="0.4">
      <c r="A28">
        <v>21</v>
      </c>
      <c r="B28" s="18"/>
      <c r="C28" s="19"/>
      <c r="D28" s="19"/>
      <c r="E28" s="10">
        <f t="shared" si="0"/>
        <v>0</v>
      </c>
      <c r="F28" s="19"/>
      <c r="G28" s="14" t="e">
        <f>VLOOKUP(B28,Sheet2!$A$2:$B$117,2,FALSE)</f>
        <v>#N/A</v>
      </c>
      <c r="H28" s="26">
        <f t="shared" si="1"/>
        <v>0</v>
      </c>
      <c r="I28" s="8"/>
    </row>
    <row r="29" spans="1:9" ht="19.899999999999999" customHeight="1" x14ac:dyDescent="0.4">
      <c r="A29">
        <v>22</v>
      </c>
      <c r="B29" s="18"/>
      <c r="C29" s="19"/>
      <c r="D29" s="19"/>
      <c r="E29" s="10">
        <f t="shared" si="0"/>
        <v>0</v>
      </c>
      <c r="F29" s="19"/>
      <c r="G29" s="14" t="e">
        <f>VLOOKUP(B29,Sheet2!$A$2:$B$117,2,FALSE)</f>
        <v>#N/A</v>
      </c>
      <c r="H29" s="26">
        <f t="shared" si="1"/>
        <v>0</v>
      </c>
      <c r="I29" s="8"/>
    </row>
    <row r="30" spans="1:9" ht="19.899999999999999" customHeight="1" x14ac:dyDescent="0.4">
      <c r="A30">
        <v>23</v>
      </c>
      <c r="B30" s="18"/>
      <c r="C30" s="19"/>
      <c r="D30" s="19"/>
      <c r="E30" s="10">
        <f t="shared" si="0"/>
        <v>0</v>
      </c>
      <c r="F30" s="19"/>
      <c r="G30" s="14" t="e">
        <f>VLOOKUP(B30,Sheet2!$A$2:$B$117,2,FALSE)</f>
        <v>#N/A</v>
      </c>
      <c r="H30" s="26">
        <f t="shared" si="1"/>
        <v>0</v>
      </c>
      <c r="I30" s="8"/>
    </row>
    <row r="31" spans="1:9" ht="19.899999999999999" customHeight="1" x14ac:dyDescent="0.4">
      <c r="A31">
        <v>24</v>
      </c>
      <c r="B31" s="18"/>
      <c r="C31" s="19"/>
      <c r="D31" s="19"/>
      <c r="E31" s="10">
        <f t="shared" si="0"/>
        <v>0</v>
      </c>
      <c r="F31" s="19"/>
      <c r="G31" s="14" t="e">
        <f>VLOOKUP(B31,Sheet2!$A$2:$B$117,2,FALSE)</f>
        <v>#N/A</v>
      </c>
      <c r="H31" s="26">
        <f t="shared" si="1"/>
        <v>0</v>
      </c>
      <c r="I31" s="8"/>
    </row>
    <row r="32" spans="1:9" ht="19.899999999999999" customHeight="1" x14ac:dyDescent="0.4">
      <c r="A32">
        <v>25</v>
      </c>
      <c r="B32" s="18"/>
      <c r="C32" s="19"/>
      <c r="D32" s="19"/>
      <c r="E32" s="10">
        <f t="shared" si="0"/>
        <v>0</v>
      </c>
      <c r="F32" s="19"/>
      <c r="G32" s="14" t="e">
        <f>VLOOKUP(B32,Sheet2!$A$2:$B$117,2,FALSE)</f>
        <v>#N/A</v>
      </c>
      <c r="H32" s="26">
        <f t="shared" si="1"/>
        <v>0</v>
      </c>
      <c r="I32" s="8"/>
    </row>
    <row r="33" spans="1:9" ht="19.899999999999999" customHeight="1" x14ac:dyDescent="0.4">
      <c r="A33">
        <v>26</v>
      </c>
      <c r="B33" s="18"/>
      <c r="C33" s="19"/>
      <c r="D33" s="19"/>
      <c r="E33" s="10">
        <f t="shared" si="0"/>
        <v>0</v>
      </c>
      <c r="F33" s="19"/>
      <c r="G33" s="14" t="e">
        <f>VLOOKUP(B33,Sheet2!$A$2:$B$117,2,FALSE)</f>
        <v>#N/A</v>
      </c>
      <c r="H33" s="26">
        <f t="shared" si="1"/>
        <v>0</v>
      </c>
      <c r="I33" s="8"/>
    </row>
    <row r="34" spans="1:9" ht="19.899999999999999" customHeight="1" x14ac:dyDescent="0.4">
      <c r="A34">
        <v>27</v>
      </c>
      <c r="B34" s="18"/>
      <c r="C34" s="19"/>
      <c r="D34" s="19"/>
      <c r="E34" s="10">
        <f t="shared" si="0"/>
        <v>0</v>
      </c>
      <c r="F34" s="19"/>
      <c r="G34" s="14" t="e">
        <f>VLOOKUP(B34,Sheet2!$A$2:$B$117,2,FALSE)</f>
        <v>#N/A</v>
      </c>
      <c r="H34" s="26">
        <f t="shared" si="1"/>
        <v>0</v>
      </c>
      <c r="I34" s="8"/>
    </row>
    <row r="35" spans="1:9" ht="19.899999999999999" customHeight="1" x14ac:dyDescent="0.4">
      <c r="A35">
        <v>28</v>
      </c>
      <c r="B35" s="18"/>
      <c r="C35" s="19"/>
      <c r="D35" s="19"/>
      <c r="E35" s="10">
        <f t="shared" si="0"/>
        <v>0</v>
      </c>
      <c r="F35" s="19"/>
      <c r="G35" s="14" t="e">
        <f>VLOOKUP(B35,Sheet2!$A$2:$B$117,2,FALSE)</f>
        <v>#N/A</v>
      </c>
      <c r="H35" s="26">
        <f t="shared" si="1"/>
        <v>0</v>
      </c>
      <c r="I35" s="8"/>
    </row>
    <row r="36" spans="1:9" ht="19.899999999999999" customHeight="1" x14ac:dyDescent="0.4">
      <c r="A36">
        <v>29</v>
      </c>
      <c r="B36" s="18"/>
      <c r="C36" s="19"/>
      <c r="D36" s="19"/>
      <c r="E36" s="10">
        <f t="shared" si="0"/>
        <v>0</v>
      </c>
      <c r="F36" s="19"/>
      <c r="G36" s="14" t="e">
        <f>VLOOKUP(B36,Sheet2!$A$2:$B$117,2,FALSE)</f>
        <v>#N/A</v>
      </c>
      <c r="H36" s="26">
        <f t="shared" si="1"/>
        <v>0</v>
      </c>
      <c r="I36" s="8"/>
    </row>
    <row r="37" spans="1:9" ht="19.899999999999999" customHeight="1" x14ac:dyDescent="0.4">
      <c r="A37">
        <v>30</v>
      </c>
      <c r="B37" s="18"/>
      <c r="C37" s="19"/>
      <c r="D37" s="19"/>
      <c r="E37" s="10">
        <f t="shared" si="0"/>
        <v>0</v>
      </c>
      <c r="F37" s="19"/>
      <c r="G37" s="14" t="e">
        <f>VLOOKUP(B37,Sheet2!$A$2:$B$117,2,FALSE)</f>
        <v>#N/A</v>
      </c>
      <c r="H37" s="26">
        <f t="shared" si="1"/>
        <v>0</v>
      </c>
      <c r="I37" s="8"/>
    </row>
    <row r="38" spans="1:9" ht="19.899999999999999" customHeight="1" x14ac:dyDescent="0.4">
      <c r="A38">
        <v>31</v>
      </c>
      <c r="B38" s="18"/>
      <c r="C38" s="19"/>
      <c r="D38" s="19"/>
      <c r="E38" s="10">
        <f t="shared" si="0"/>
        <v>0</v>
      </c>
      <c r="F38" s="19"/>
      <c r="G38" s="14" t="e">
        <f>VLOOKUP(B38,Sheet2!$A$2:$B$117,2,FALSE)</f>
        <v>#N/A</v>
      </c>
      <c r="H38" s="26">
        <f t="shared" si="1"/>
        <v>0</v>
      </c>
      <c r="I38" s="8"/>
    </row>
    <row r="39" spans="1:9" ht="19.899999999999999" customHeight="1" x14ac:dyDescent="0.4">
      <c r="A39">
        <v>32</v>
      </c>
      <c r="B39" s="18"/>
      <c r="C39" s="19"/>
      <c r="D39" s="19"/>
      <c r="E39" s="10">
        <f t="shared" si="0"/>
        <v>0</v>
      </c>
      <c r="F39" s="19"/>
      <c r="G39" s="14" t="e">
        <f>VLOOKUP(B39,Sheet2!$A$2:$B$117,2,FALSE)</f>
        <v>#N/A</v>
      </c>
      <c r="H39" s="26">
        <f t="shared" si="1"/>
        <v>0</v>
      </c>
      <c r="I39" s="8"/>
    </row>
    <row r="40" spans="1:9" ht="19.899999999999999" customHeight="1" x14ac:dyDescent="0.4">
      <c r="A40">
        <v>33</v>
      </c>
      <c r="B40" s="18"/>
      <c r="C40" s="19"/>
      <c r="D40" s="19"/>
      <c r="E40" s="10">
        <f t="shared" si="0"/>
        <v>0</v>
      </c>
      <c r="F40" s="19"/>
      <c r="G40" s="14" t="e">
        <f>VLOOKUP(B40,Sheet2!$A$2:$B$117,2,FALSE)</f>
        <v>#N/A</v>
      </c>
      <c r="H40" s="26">
        <f t="shared" si="1"/>
        <v>0</v>
      </c>
      <c r="I40" s="8"/>
    </row>
    <row r="41" spans="1:9" ht="19.899999999999999" customHeight="1" x14ac:dyDescent="0.4">
      <c r="A41">
        <v>34</v>
      </c>
      <c r="B41" s="18"/>
      <c r="C41" s="19"/>
      <c r="D41" s="19"/>
      <c r="E41" s="10">
        <f t="shared" si="0"/>
        <v>0</v>
      </c>
      <c r="F41" s="19"/>
      <c r="G41" s="14" t="e">
        <f>VLOOKUP(B41,Sheet2!$A$2:$B$117,2,FALSE)</f>
        <v>#N/A</v>
      </c>
      <c r="H41" s="26">
        <f t="shared" si="1"/>
        <v>0</v>
      </c>
      <c r="I41" s="8"/>
    </row>
    <row r="42" spans="1:9" ht="19.899999999999999" customHeight="1" x14ac:dyDescent="0.4">
      <c r="A42">
        <v>35</v>
      </c>
      <c r="B42" s="18"/>
      <c r="C42" s="19"/>
      <c r="D42" s="19"/>
      <c r="E42" s="10">
        <f t="shared" si="0"/>
        <v>0</v>
      </c>
      <c r="F42" s="19"/>
      <c r="G42" s="14" t="e">
        <f>VLOOKUP(B42,Sheet2!$A$2:$B$117,2,FALSE)</f>
        <v>#N/A</v>
      </c>
      <c r="H42" s="26">
        <f t="shared" si="1"/>
        <v>0</v>
      </c>
      <c r="I42" s="8"/>
    </row>
    <row r="43" spans="1:9" ht="19.899999999999999" customHeight="1" x14ac:dyDescent="0.4">
      <c r="A43">
        <v>36</v>
      </c>
      <c r="B43" s="18"/>
      <c r="C43" s="19"/>
      <c r="D43" s="19"/>
      <c r="E43" s="10">
        <f t="shared" si="0"/>
        <v>0</v>
      </c>
      <c r="F43" s="19"/>
      <c r="G43" s="14" t="e">
        <f>VLOOKUP(B43,Sheet2!$A$2:$B$117,2,FALSE)</f>
        <v>#N/A</v>
      </c>
      <c r="H43" s="26">
        <f t="shared" si="1"/>
        <v>0</v>
      </c>
      <c r="I43" s="8"/>
    </row>
    <row r="44" spans="1:9" ht="19.899999999999999" customHeight="1" x14ac:dyDescent="0.4">
      <c r="A44">
        <v>37</v>
      </c>
      <c r="B44" s="18"/>
      <c r="C44" s="19"/>
      <c r="D44" s="19"/>
      <c r="E44" s="10">
        <f t="shared" si="0"/>
        <v>0</v>
      </c>
      <c r="F44" s="19"/>
      <c r="G44" s="14" t="e">
        <f>VLOOKUP(B44,Sheet2!$A$2:$B$117,2,FALSE)</f>
        <v>#N/A</v>
      </c>
      <c r="H44" s="26">
        <f t="shared" si="1"/>
        <v>0</v>
      </c>
      <c r="I44" s="8"/>
    </row>
    <row r="45" spans="1:9" ht="19.899999999999999" customHeight="1" x14ac:dyDescent="0.4">
      <c r="A45">
        <v>38</v>
      </c>
      <c r="B45" s="18"/>
      <c r="C45" s="19"/>
      <c r="D45" s="19"/>
      <c r="E45" s="10">
        <f t="shared" si="0"/>
        <v>0</v>
      </c>
      <c r="F45" s="19"/>
      <c r="G45" s="14" t="e">
        <f>VLOOKUP(B45,Sheet2!$A$2:$B$117,2,FALSE)</f>
        <v>#N/A</v>
      </c>
      <c r="H45" s="26">
        <f t="shared" si="1"/>
        <v>0</v>
      </c>
      <c r="I45" s="8"/>
    </row>
    <row r="46" spans="1:9" ht="19.899999999999999" customHeight="1" x14ac:dyDescent="0.4">
      <c r="A46">
        <v>39</v>
      </c>
      <c r="B46" s="18"/>
      <c r="C46" s="19"/>
      <c r="D46" s="19"/>
      <c r="E46" s="10">
        <f t="shared" si="0"/>
        <v>0</v>
      </c>
      <c r="F46" s="19"/>
      <c r="G46" s="14" t="e">
        <f>VLOOKUP(B46,Sheet2!$A$2:$B$117,2,FALSE)</f>
        <v>#N/A</v>
      </c>
      <c r="H46" s="26">
        <f t="shared" si="1"/>
        <v>0</v>
      </c>
      <c r="I46" s="8"/>
    </row>
    <row r="47" spans="1:9" ht="19.899999999999999" customHeight="1" x14ac:dyDescent="0.4">
      <c r="A47">
        <v>40</v>
      </c>
      <c r="B47" s="18"/>
      <c r="C47" s="19"/>
      <c r="D47" s="19"/>
      <c r="E47" s="10">
        <f t="shared" si="0"/>
        <v>0</v>
      </c>
      <c r="F47" s="19"/>
      <c r="G47" s="14" t="e">
        <f>VLOOKUP(B47,Sheet2!$A$2:$B$117,2,FALSE)</f>
        <v>#N/A</v>
      </c>
      <c r="H47" s="26">
        <f t="shared" si="1"/>
        <v>0</v>
      </c>
      <c r="I47" s="8"/>
    </row>
    <row r="48" spans="1:9" ht="19.899999999999999" customHeight="1" x14ac:dyDescent="0.4">
      <c r="A48">
        <v>41</v>
      </c>
      <c r="B48" s="18"/>
      <c r="C48" s="19"/>
      <c r="D48" s="19"/>
      <c r="E48" s="10">
        <f t="shared" si="0"/>
        <v>0</v>
      </c>
      <c r="F48" s="19"/>
      <c r="G48" s="14" t="e">
        <f>VLOOKUP(B48,Sheet2!$A$2:$B$117,2,FALSE)</f>
        <v>#N/A</v>
      </c>
      <c r="H48" s="26">
        <f t="shared" si="1"/>
        <v>0</v>
      </c>
      <c r="I48" s="8"/>
    </row>
    <row r="49" spans="1:9" ht="19.899999999999999" customHeight="1" x14ac:dyDescent="0.4">
      <c r="A49">
        <v>42</v>
      </c>
      <c r="B49" s="18"/>
      <c r="C49" s="19"/>
      <c r="D49" s="19"/>
      <c r="E49" s="10">
        <f t="shared" si="0"/>
        <v>0</v>
      </c>
      <c r="F49" s="19"/>
      <c r="G49" s="14" t="e">
        <f>VLOOKUP(B49,Sheet2!$A$2:$B$117,2,FALSE)</f>
        <v>#N/A</v>
      </c>
      <c r="H49" s="26">
        <f t="shared" si="1"/>
        <v>0</v>
      </c>
      <c r="I49" s="8"/>
    </row>
    <row r="50" spans="1:9" ht="19.899999999999999" customHeight="1" x14ac:dyDescent="0.4">
      <c r="A50">
        <v>43</v>
      </c>
      <c r="B50" s="18"/>
      <c r="C50" s="19"/>
      <c r="D50" s="19"/>
      <c r="E50" s="10">
        <f t="shared" si="0"/>
        <v>0</v>
      </c>
      <c r="F50" s="19"/>
      <c r="G50" s="14" t="e">
        <f>VLOOKUP(B50,Sheet2!$A$2:$B$117,2,FALSE)</f>
        <v>#N/A</v>
      </c>
      <c r="H50" s="26">
        <f t="shared" si="1"/>
        <v>0</v>
      </c>
      <c r="I50" s="8"/>
    </row>
    <row r="51" spans="1:9" ht="19.899999999999999" customHeight="1" x14ac:dyDescent="0.4">
      <c r="A51">
        <v>44</v>
      </c>
      <c r="B51" s="18"/>
      <c r="C51" s="19"/>
      <c r="D51" s="19"/>
      <c r="E51" s="10">
        <f t="shared" si="0"/>
        <v>0</v>
      </c>
      <c r="F51" s="19"/>
      <c r="G51" s="14" t="e">
        <f>VLOOKUP(B51,Sheet2!$A$2:$B$117,2,FALSE)</f>
        <v>#N/A</v>
      </c>
      <c r="H51" s="26">
        <f t="shared" si="1"/>
        <v>0</v>
      </c>
      <c r="I51" s="8"/>
    </row>
    <row r="52" spans="1:9" ht="19.899999999999999" customHeight="1" x14ac:dyDescent="0.4">
      <c r="A52">
        <v>45</v>
      </c>
      <c r="B52" s="18"/>
      <c r="C52" s="20"/>
      <c r="D52" s="20"/>
      <c r="E52" s="10">
        <f t="shared" si="0"/>
        <v>0</v>
      </c>
      <c r="F52" s="20"/>
      <c r="G52" s="14" t="e">
        <f>VLOOKUP(B52,Sheet2!$A$2:$B$117,2,FALSE)</f>
        <v>#N/A</v>
      </c>
      <c r="H52" s="27">
        <f t="shared" si="1"/>
        <v>0</v>
      </c>
      <c r="I52" s="15"/>
    </row>
    <row r="53" spans="1:9" ht="19.899999999999999" customHeight="1" x14ac:dyDescent="0.4">
      <c r="A53">
        <v>46</v>
      </c>
      <c r="B53" s="18"/>
      <c r="C53" s="21"/>
      <c r="D53" s="21"/>
      <c r="E53" s="10">
        <f t="shared" si="0"/>
        <v>0</v>
      </c>
      <c r="F53" s="21"/>
      <c r="G53" s="14" t="e">
        <f>VLOOKUP(B53,Sheet2!$A$2:$B$117,2,FALSE)</f>
        <v>#N/A</v>
      </c>
      <c r="H53" s="27">
        <f t="shared" si="1"/>
        <v>0</v>
      </c>
      <c r="I53" s="8"/>
    </row>
    <row r="54" spans="1:9" ht="19.899999999999999" customHeight="1" x14ac:dyDescent="0.4">
      <c r="A54">
        <v>47</v>
      </c>
      <c r="B54" s="18"/>
      <c r="C54" s="21"/>
      <c r="D54" s="21"/>
      <c r="E54" s="10">
        <f t="shared" si="0"/>
        <v>0</v>
      </c>
      <c r="F54" s="21"/>
      <c r="G54" s="14" t="e">
        <f>VLOOKUP(B54,Sheet2!$A$2:$B$117,2,FALSE)</f>
        <v>#N/A</v>
      </c>
      <c r="H54" s="27">
        <f t="shared" si="1"/>
        <v>0</v>
      </c>
      <c r="I54" s="8"/>
    </row>
    <row r="55" spans="1:9" ht="19.899999999999999" customHeight="1" x14ac:dyDescent="0.4">
      <c r="A55">
        <v>48</v>
      </c>
      <c r="B55" s="18"/>
      <c r="C55" s="21"/>
      <c r="D55" s="21"/>
      <c r="E55" s="10">
        <f t="shared" si="0"/>
        <v>0</v>
      </c>
      <c r="F55" s="21"/>
      <c r="G55" s="14" t="e">
        <f>VLOOKUP(B55,Sheet2!$A$2:$B$117,2,FALSE)</f>
        <v>#N/A</v>
      </c>
      <c r="H55" s="27">
        <f t="shared" si="1"/>
        <v>0</v>
      </c>
      <c r="I55" s="8"/>
    </row>
    <row r="56" spans="1:9" ht="19.899999999999999" customHeight="1" x14ac:dyDescent="0.4">
      <c r="A56">
        <v>49</v>
      </c>
      <c r="B56" s="18"/>
      <c r="C56" s="21"/>
      <c r="D56" s="21"/>
      <c r="E56" s="10">
        <f t="shared" si="0"/>
        <v>0</v>
      </c>
      <c r="F56" s="21"/>
      <c r="G56" s="14" t="e">
        <f>VLOOKUP(B56,Sheet2!$A$2:$B$117,2,FALSE)</f>
        <v>#N/A</v>
      </c>
      <c r="H56" s="27">
        <f t="shared" si="1"/>
        <v>0</v>
      </c>
      <c r="I56" s="8"/>
    </row>
    <row r="57" spans="1:9" ht="19.899999999999999" customHeight="1" thickBot="1" x14ac:dyDescent="0.45">
      <c r="A57">
        <v>50</v>
      </c>
      <c r="B57" s="23"/>
      <c r="C57" s="22"/>
      <c r="D57" s="22"/>
      <c r="E57" s="11">
        <f t="shared" si="0"/>
        <v>0</v>
      </c>
      <c r="F57" s="22"/>
      <c r="G57" s="16" t="e">
        <f>VLOOKUP(B57,Sheet2!$A$2:$B$117,2,FALSE)</f>
        <v>#N/A</v>
      </c>
      <c r="H57" s="28">
        <f t="shared" si="1"/>
        <v>0</v>
      </c>
      <c r="I57" s="9"/>
    </row>
  </sheetData>
  <sheetProtection algorithmName="SHA-512" hashValue="mGU/4DxPXJRhzOYctbZ7SRODFBhLpiiaTTTldhWKO2eGX8etXNpED5SXa+wZGqi4xG2J4K6x4177UrXsvg0R9w==" saltValue="kCIDWvcCde/z5apacdll0Q==" spinCount="100000" sheet="1" objects="1" scenarios="1"/>
  <mergeCells count="7">
    <mergeCell ref="A1:G1"/>
    <mergeCell ref="B2:C2"/>
    <mergeCell ref="B3:C3"/>
    <mergeCell ref="B4:C4"/>
    <mergeCell ref="D2:H2"/>
    <mergeCell ref="D3:H3"/>
    <mergeCell ref="D4:H4"/>
  </mergeCells>
  <phoneticPr fontId="2"/>
  <pageMargins left="0.15748031496062992" right="0.15748031496062992" top="0.39370078740157483" bottom="0.39370078740157483" header="0.31496062992125984" footer="0.31496062992125984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6E891-7AD8-4EB8-8999-89FD5C777D7E}">
  <dimension ref="A1:B117"/>
  <sheetViews>
    <sheetView workbookViewId="0"/>
  </sheetViews>
  <sheetFormatPr defaultRowHeight="18.75" x14ac:dyDescent="0.4"/>
  <cols>
    <col min="1" max="1" width="11" bestFit="1" customWidth="1"/>
    <col min="2" max="2" width="28.875" bestFit="1" customWidth="1"/>
  </cols>
  <sheetData>
    <row r="1" spans="1:2" x14ac:dyDescent="0.4">
      <c r="A1" t="s">
        <v>229</v>
      </c>
      <c r="B1" t="s">
        <v>230</v>
      </c>
    </row>
    <row r="2" spans="1:2" x14ac:dyDescent="0.4">
      <c r="A2" t="s">
        <v>1</v>
      </c>
      <c r="B2" t="s">
        <v>2</v>
      </c>
    </row>
    <row r="3" spans="1:2" x14ac:dyDescent="0.4">
      <c r="A3" t="s">
        <v>3</v>
      </c>
      <c r="B3" t="s">
        <v>4</v>
      </c>
    </row>
    <row r="4" spans="1:2" x14ac:dyDescent="0.4">
      <c r="A4" t="s">
        <v>5</v>
      </c>
      <c r="B4" t="s">
        <v>6</v>
      </c>
    </row>
    <row r="5" spans="1:2" x14ac:dyDescent="0.4">
      <c r="A5" t="s">
        <v>7</v>
      </c>
      <c r="B5" t="s">
        <v>8</v>
      </c>
    </row>
    <row r="6" spans="1:2" x14ac:dyDescent="0.4">
      <c r="A6" t="s">
        <v>9</v>
      </c>
      <c r="B6" t="s">
        <v>10</v>
      </c>
    </row>
    <row r="7" spans="1:2" x14ac:dyDescent="0.4">
      <c r="A7" t="s">
        <v>11</v>
      </c>
      <c r="B7" t="s">
        <v>12</v>
      </c>
    </row>
    <row r="8" spans="1:2" x14ac:dyDescent="0.4">
      <c r="A8" t="s">
        <v>13</v>
      </c>
      <c r="B8" t="s">
        <v>14</v>
      </c>
    </row>
    <row r="9" spans="1:2" x14ac:dyDescent="0.4">
      <c r="A9" t="s">
        <v>15</v>
      </c>
      <c r="B9" t="s">
        <v>16</v>
      </c>
    </row>
    <row r="10" spans="1:2" x14ac:dyDescent="0.4">
      <c r="A10" t="s">
        <v>17</v>
      </c>
      <c r="B10" t="s">
        <v>18</v>
      </c>
    </row>
    <row r="11" spans="1:2" x14ac:dyDescent="0.4">
      <c r="A11" t="s">
        <v>19</v>
      </c>
      <c r="B11" t="s">
        <v>20</v>
      </c>
    </row>
    <row r="12" spans="1:2" x14ac:dyDescent="0.4">
      <c r="A12" t="s">
        <v>21</v>
      </c>
      <c r="B12" t="s">
        <v>22</v>
      </c>
    </row>
    <row r="13" spans="1:2" x14ac:dyDescent="0.4">
      <c r="A13" t="s">
        <v>23</v>
      </c>
      <c r="B13" t="s">
        <v>24</v>
      </c>
    </row>
    <row r="14" spans="1:2" x14ac:dyDescent="0.4">
      <c r="A14" t="s">
        <v>25</v>
      </c>
      <c r="B14" t="s">
        <v>26</v>
      </c>
    </row>
    <row r="15" spans="1:2" x14ac:dyDescent="0.4">
      <c r="A15" t="s">
        <v>27</v>
      </c>
      <c r="B15" t="s">
        <v>28</v>
      </c>
    </row>
    <row r="16" spans="1:2" x14ac:dyDescent="0.4">
      <c r="A16" t="s">
        <v>29</v>
      </c>
      <c r="B16" t="s">
        <v>30</v>
      </c>
    </row>
    <row r="17" spans="1:2" x14ac:dyDescent="0.4">
      <c r="A17" t="s">
        <v>31</v>
      </c>
      <c r="B17" t="s">
        <v>32</v>
      </c>
    </row>
    <row r="18" spans="1:2" x14ac:dyDescent="0.4">
      <c r="A18" t="s">
        <v>33</v>
      </c>
      <c r="B18" t="s">
        <v>34</v>
      </c>
    </row>
    <row r="19" spans="1:2" x14ac:dyDescent="0.4">
      <c r="A19" t="s">
        <v>35</v>
      </c>
      <c r="B19" t="s">
        <v>36</v>
      </c>
    </row>
    <row r="20" spans="1:2" x14ac:dyDescent="0.4">
      <c r="A20" t="s">
        <v>37</v>
      </c>
      <c r="B20" t="s">
        <v>38</v>
      </c>
    </row>
    <row r="21" spans="1:2" x14ac:dyDescent="0.4">
      <c r="A21" t="s">
        <v>39</v>
      </c>
      <c r="B21" t="s">
        <v>40</v>
      </c>
    </row>
    <row r="22" spans="1:2" x14ac:dyDescent="0.4">
      <c r="A22" t="s">
        <v>41</v>
      </c>
      <c r="B22" t="s">
        <v>42</v>
      </c>
    </row>
    <row r="23" spans="1:2" x14ac:dyDescent="0.4">
      <c r="A23" t="s">
        <v>43</v>
      </c>
      <c r="B23" t="s">
        <v>44</v>
      </c>
    </row>
    <row r="24" spans="1:2" x14ac:dyDescent="0.4">
      <c r="A24" t="s">
        <v>45</v>
      </c>
      <c r="B24" t="s">
        <v>46</v>
      </c>
    </row>
    <row r="25" spans="1:2" x14ac:dyDescent="0.4">
      <c r="A25" t="s">
        <v>47</v>
      </c>
      <c r="B25" t="s">
        <v>48</v>
      </c>
    </row>
    <row r="26" spans="1:2" x14ac:dyDescent="0.4">
      <c r="A26" t="s">
        <v>49</v>
      </c>
      <c r="B26" t="s">
        <v>50</v>
      </c>
    </row>
    <row r="27" spans="1:2" x14ac:dyDescent="0.4">
      <c r="A27" t="s">
        <v>51</v>
      </c>
      <c r="B27" t="s">
        <v>52</v>
      </c>
    </row>
    <row r="28" spans="1:2" x14ac:dyDescent="0.4">
      <c r="A28" t="s">
        <v>53</v>
      </c>
      <c r="B28" t="s">
        <v>54</v>
      </c>
    </row>
    <row r="29" spans="1:2" x14ac:dyDescent="0.4">
      <c r="A29" t="s">
        <v>55</v>
      </c>
      <c r="B29" t="s">
        <v>56</v>
      </c>
    </row>
    <row r="30" spans="1:2" x14ac:dyDescent="0.4">
      <c r="A30" t="s">
        <v>57</v>
      </c>
      <c r="B30" t="s">
        <v>58</v>
      </c>
    </row>
    <row r="31" spans="1:2" x14ac:dyDescent="0.4">
      <c r="A31" t="s">
        <v>59</v>
      </c>
      <c r="B31" t="s">
        <v>60</v>
      </c>
    </row>
    <row r="32" spans="1:2" x14ac:dyDescent="0.4">
      <c r="A32" t="s">
        <v>61</v>
      </c>
      <c r="B32" t="s">
        <v>62</v>
      </c>
    </row>
    <row r="33" spans="1:2" x14ac:dyDescent="0.4">
      <c r="A33" t="s">
        <v>63</v>
      </c>
      <c r="B33" t="s">
        <v>64</v>
      </c>
    </row>
    <row r="34" spans="1:2" x14ac:dyDescent="0.4">
      <c r="A34" t="s">
        <v>65</v>
      </c>
      <c r="B34" t="s">
        <v>66</v>
      </c>
    </row>
    <row r="35" spans="1:2" x14ac:dyDescent="0.4">
      <c r="A35" t="s">
        <v>67</v>
      </c>
      <c r="B35" t="s">
        <v>68</v>
      </c>
    </row>
    <row r="36" spans="1:2" x14ac:dyDescent="0.4">
      <c r="A36" t="s">
        <v>69</v>
      </c>
      <c r="B36" t="s">
        <v>70</v>
      </c>
    </row>
    <row r="37" spans="1:2" x14ac:dyDescent="0.4">
      <c r="A37" t="s">
        <v>71</v>
      </c>
      <c r="B37" t="s">
        <v>72</v>
      </c>
    </row>
    <row r="38" spans="1:2" x14ac:dyDescent="0.4">
      <c r="A38" t="s">
        <v>73</v>
      </c>
      <c r="B38" t="s">
        <v>74</v>
      </c>
    </row>
    <row r="39" spans="1:2" x14ac:dyDescent="0.4">
      <c r="A39" t="s">
        <v>75</v>
      </c>
      <c r="B39" t="s">
        <v>76</v>
      </c>
    </row>
    <row r="40" spans="1:2" x14ac:dyDescent="0.4">
      <c r="A40" t="s">
        <v>77</v>
      </c>
      <c r="B40" t="s">
        <v>78</v>
      </c>
    </row>
    <row r="41" spans="1:2" x14ac:dyDescent="0.4">
      <c r="A41" t="s">
        <v>79</v>
      </c>
      <c r="B41" t="s">
        <v>80</v>
      </c>
    </row>
    <row r="42" spans="1:2" x14ac:dyDescent="0.4">
      <c r="A42" t="s">
        <v>81</v>
      </c>
      <c r="B42" t="s">
        <v>82</v>
      </c>
    </row>
    <row r="43" spans="1:2" x14ac:dyDescent="0.4">
      <c r="A43" t="s">
        <v>83</v>
      </c>
      <c r="B43" t="s">
        <v>84</v>
      </c>
    </row>
    <row r="44" spans="1:2" x14ac:dyDescent="0.4">
      <c r="A44" t="s">
        <v>85</v>
      </c>
      <c r="B44" t="s">
        <v>86</v>
      </c>
    </row>
    <row r="45" spans="1:2" x14ac:dyDescent="0.4">
      <c r="A45" t="s">
        <v>87</v>
      </c>
      <c r="B45" t="s">
        <v>88</v>
      </c>
    </row>
    <row r="46" spans="1:2" x14ac:dyDescent="0.4">
      <c r="A46" t="s">
        <v>89</v>
      </c>
      <c r="B46" t="s">
        <v>90</v>
      </c>
    </row>
    <row r="47" spans="1:2" x14ac:dyDescent="0.4">
      <c r="A47" t="s">
        <v>91</v>
      </c>
      <c r="B47" t="s">
        <v>92</v>
      </c>
    </row>
    <row r="48" spans="1:2" x14ac:dyDescent="0.4">
      <c r="A48" t="s">
        <v>93</v>
      </c>
      <c r="B48" t="s">
        <v>94</v>
      </c>
    </row>
    <row r="49" spans="1:2" x14ac:dyDescent="0.4">
      <c r="A49" t="s">
        <v>95</v>
      </c>
      <c r="B49" t="s">
        <v>96</v>
      </c>
    </row>
    <row r="50" spans="1:2" x14ac:dyDescent="0.4">
      <c r="A50" t="s">
        <v>97</v>
      </c>
      <c r="B50" t="s">
        <v>98</v>
      </c>
    </row>
    <row r="51" spans="1:2" x14ac:dyDescent="0.4">
      <c r="A51" t="s">
        <v>99</v>
      </c>
      <c r="B51" t="s">
        <v>100</v>
      </c>
    </row>
    <row r="52" spans="1:2" x14ac:dyDescent="0.4">
      <c r="A52" t="s">
        <v>101</v>
      </c>
      <c r="B52" t="s">
        <v>102</v>
      </c>
    </row>
    <row r="53" spans="1:2" x14ac:dyDescent="0.4">
      <c r="A53" t="s">
        <v>103</v>
      </c>
      <c r="B53" t="s">
        <v>104</v>
      </c>
    </row>
    <row r="54" spans="1:2" x14ac:dyDescent="0.4">
      <c r="A54" t="s">
        <v>106</v>
      </c>
      <c r="B54" t="s">
        <v>107</v>
      </c>
    </row>
    <row r="55" spans="1:2" x14ac:dyDescent="0.4">
      <c r="A55" t="s">
        <v>109</v>
      </c>
      <c r="B55" t="s">
        <v>110</v>
      </c>
    </row>
    <row r="56" spans="1:2" x14ac:dyDescent="0.4">
      <c r="A56" t="s">
        <v>111</v>
      </c>
      <c r="B56" t="s">
        <v>112</v>
      </c>
    </row>
    <row r="57" spans="1:2" x14ac:dyDescent="0.4">
      <c r="A57" t="s">
        <v>113</v>
      </c>
      <c r="B57" t="s">
        <v>114</v>
      </c>
    </row>
    <row r="58" spans="1:2" x14ac:dyDescent="0.4">
      <c r="A58" t="s">
        <v>115</v>
      </c>
      <c r="B58" t="s">
        <v>116</v>
      </c>
    </row>
    <row r="59" spans="1:2" x14ac:dyDescent="0.4">
      <c r="A59" t="s">
        <v>117</v>
      </c>
      <c r="B59" t="s">
        <v>118</v>
      </c>
    </row>
    <row r="60" spans="1:2" x14ac:dyDescent="0.4">
      <c r="A60" t="s">
        <v>119</v>
      </c>
      <c r="B60" t="s">
        <v>120</v>
      </c>
    </row>
    <row r="61" spans="1:2" x14ac:dyDescent="0.4">
      <c r="A61" t="s">
        <v>121</v>
      </c>
      <c r="B61" t="s">
        <v>122</v>
      </c>
    </row>
    <row r="62" spans="1:2" x14ac:dyDescent="0.4">
      <c r="A62" t="s">
        <v>123</v>
      </c>
      <c r="B62" t="s">
        <v>124</v>
      </c>
    </row>
    <row r="63" spans="1:2" x14ac:dyDescent="0.4">
      <c r="A63" t="s">
        <v>125</v>
      </c>
      <c r="B63" t="s">
        <v>126</v>
      </c>
    </row>
    <row r="64" spans="1:2" x14ac:dyDescent="0.4">
      <c r="A64" t="s">
        <v>127</v>
      </c>
      <c r="B64" t="s">
        <v>128</v>
      </c>
    </row>
    <row r="65" spans="1:2" x14ac:dyDescent="0.4">
      <c r="A65" t="s">
        <v>129</v>
      </c>
      <c r="B65" t="s">
        <v>130</v>
      </c>
    </row>
    <row r="66" spans="1:2" x14ac:dyDescent="0.4">
      <c r="A66" t="s">
        <v>131</v>
      </c>
      <c r="B66" t="s">
        <v>132</v>
      </c>
    </row>
    <row r="67" spans="1:2" x14ac:dyDescent="0.4">
      <c r="A67" t="s">
        <v>133</v>
      </c>
      <c r="B67" t="s">
        <v>134</v>
      </c>
    </row>
    <row r="68" spans="1:2" x14ac:dyDescent="0.4">
      <c r="A68" t="s">
        <v>135</v>
      </c>
      <c r="B68" t="s">
        <v>136</v>
      </c>
    </row>
    <row r="69" spans="1:2" x14ac:dyDescent="0.4">
      <c r="A69" t="s">
        <v>137</v>
      </c>
      <c r="B69" t="s">
        <v>138</v>
      </c>
    </row>
    <row r="70" spans="1:2" x14ac:dyDescent="0.4">
      <c r="A70" t="s">
        <v>139</v>
      </c>
      <c r="B70" t="s">
        <v>140</v>
      </c>
    </row>
    <row r="71" spans="1:2" x14ac:dyDescent="0.4">
      <c r="A71" t="s">
        <v>141</v>
      </c>
      <c r="B71" t="s">
        <v>142</v>
      </c>
    </row>
    <row r="72" spans="1:2" x14ac:dyDescent="0.4">
      <c r="A72" t="s">
        <v>143</v>
      </c>
      <c r="B72" t="s">
        <v>144</v>
      </c>
    </row>
    <row r="73" spans="1:2" x14ac:dyDescent="0.4">
      <c r="A73" t="s">
        <v>145</v>
      </c>
      <c r="B73" t="s">
        <v>146</v>
      </c>
    </row>
    <row r="74" spans="1:2" x14ac:dyDescent="0.4">
      <c r="A74" t="s">
        <v>147</v>
      </c>
      <c r="B74" t="s">
        <v>148</v>
      </c>
    </row>
    <row r="75" spans="1:2" x14ac:dyDescent="0.4">
      <c r="A75" t="s">
        <v>149</v>
      </c>
      <c r="B75" t="s">
        <v>150</v>
      </c>
    </row>
    <row r="76" spans="1:2" x14ac:dyDescent="0.4">
      <c r="A76" t="s">
        <v>151</v>
      </c>
      <c r="B76" t="s">
        <v>152</v>
      </c>
    </row>
    <row r="77" spans="1:2" x14ac:dyDescent="0.4">
      <c r="A77" t="s">
        <v>153</v>
      </c>
      <c r="B77" t="s">
        <v>154</v>
      </c>
    </row>
    <row r="78" spans="1:2" x14ac:dyDescent="0.4">
      <c r="A78" t="s">
        <v>155</v>
      </c>
      <c r="B78" t="s">
        <v>156</v>
      </c>
    </row>
    <row r="79" spans="1:2" x14ac:dyDescent="0.4">
      <c r="A79" t="s">
        <v>157</v>
      </c>
      <c r="B79" t="s">
        <v>108</v>
      </c>
    </row>
    <row r="80" spans="1:2" x14ac:dyDescent="0.4">
      <c r="A80" t="s">
        <v>158</v>
      </c>
      <c r="B80" t="s">
        <v>105</v>
      </c>
    </row>
    <row r="81" spans="1:2" x14ac:dyDescent="0.4">
      <c r="A81" t="s">
        <v>159</v>
      </c>
      <c r="B81" t="s">
        <v>160</v>
      </c>
    </row>
    <row r="82" spans="1:2" x14ac:dyDescent="0.4">
      <c r="A82" t="s">
        <v>161</v>
      </c>
      <c r="B82" t="s">
        <v>162</v>
      </c>
    </row>
    <row r="83" spans="1:2" x14ac:dyDescent="0.4">
      <c r="A83" t="s">
        <v>163</v>
      </c>
      <c r="B83" t="s">
        <v>164</v>
      </c>
    </row>
    <row r="84" spans="1:2" x14ac:dyDescent="0.4">
      <c r="A84" t="s">
        <v>165</v>
      </c>
      <c r="B84" t="s">
        <v>166</v>
      </c>
    </row>
    <row r="85" spans="1:2" x14ac:dyDescent="0.4">
      <c r="A85" t="s">
        <v>167</v>
      </c>
      <c r="B85" t="s">
        <v>168</v>
      </c>
    </row>
    <row r="86" spans="1:2" x14ac:dyDescent="0.4">
      <c r="A86" t="s">
        <v>169</v>
      </c>
      <c r="B86" t="s">
        <v>170</v>
      </c>
    </row>
    <row r="87" spans="1:2" x14ac:dyDescent="0.4">
      <c r="A87" t="s">
        <v>171</v>
      </c>
      <c r="B87" t="s">
        <v>172</v>
      </c>
    </row>
    <row r="88" spans="1:2" x14ac:dyDescent="0.4">
      <c r="A88" t="s">
        <v>173</v>
      </c>
      <c r="B88" t="s">
        <v>174</v>
      </c>
    </row>
    <row r="89" spans="1:2" x14ac:dyDescent="0.4">
      <c r="A89" t="s">
        <v>175</v>
      </c>
      <c r="B89" t="s">
        <v>176</v>
      </c>
    </row>
    <row r="90" spans="1:2" x14ac:dyDescent="0.4">
      <c r="A90" t="s">
        <v>177</v>
      </c>
      <c r="B90" t="s">
        <v>178</v>
      </c>
    </row>
    <row r="91" spans="1:2" x14ac:dyDescent="0.4">
      <c r="A91" t="s">
        <v>179</v>
      </c>
      <c r="B91" t="s">
        <v>180</v>
      </c>
    </row>
    <row r="92" spans="1:2" x14ac:dyDescent="0.4">
      <c r="A92" t="s">
        <v>181</v>
      </c>
      <c r="B92" t="s">
        <v>182</v>
      </c>
    </row>
    <row r="93" spans="1:2" x14ac:dyDescent="0.4">
      <c r="A93" t="s">
        <v>183</v>
      </c>
      <c r="B93" t="s">
        <v>184</v>
      </c>
    </row>
    <row r="94" spans="1:2" x14ac:dyDescent="0.4">
      <c r="A94" t="s">
        <v>185</v>
      </c>
      <c r="B94" t="s">
        <v>186</v>
      </c>
    </row>
    <row r="95" spans="1:2" x14ac:dyDescent="0.4">
      <c r="A95" t="s">
        <v>187</v>
      </c>
      <c r="B95" t="s">
        <v>188</v>
      </c>
    </row>
    <row r="96" spans="1:2" x14ac:dyDescent="0.4">
      <c r="A96" t="s">
        <v>189</v>
      </c>
      <c r="B96" t="s">
        <v>190</v>
      </c>
    </row>
    <row r="97" spans="1:2" x14ac:dyDescent="0.4">
      <c r="A97" t="s">
        <v>191</v>
      </c>
      <c r="B97" t="s">
        <v>192</v>
      </c>
    </row>
    <row r="98" spans="1:2" x14ac:dyDescent="0.4">
      <c r="A98" t="s">
        <v>193</v>
      </c>
      <c r="B98" t="s">
        <v>194</v>
      </c>
    </row>
    <row r="99" spans="1:2" x14ac:dyDescent="0.4">
      <c r="A99" t="s">
        <v>195</v>
      </c>
      <c r="B99" t="s">
        <v>196</v>
      </c>
    </row>
    <row r="100" spans="1:2" x14ac:dyDescent="0.4">
      <c r="A100" t="s">
        <v>197</v>
      </c>
      <c r="B100" t="s">
        <v>198</v>
      </c>
    </row>
    <row r="101" spans="1:2" x14ac:dyDescent="0.4">
      <c r="A101" t="s">
        <v>199</v>
      </c>
      <c r="B101" t="s">
        <v>200</v>
      </c>
    </row>
    <row r="102" spans="1:2" x14ac:dyDescent="0.4">
      <c r="A102" t="s">
        <v>201</v>
      </c>
      <c r="B102" t="s">
        <v>202</v>
      </c>
    </row>
    <row r="103" spans="1:2" x14ac:dyDescent="0.4">
      <c r="A103" t="s">
        <v>203</v>
      </c>
      <c r="B103" t="s">
        <v>204</v>
      </c>
    </row>
    <row r="104" spans="1:2" x14ac:dyDescent="0.4">
      <c r="A104" t="s">
        <v>205</v>
      </c>
      <c r="B104" t="s">
        <v>206</v>
      </c>
    </row>
    <row r="105" spans="1:2" x14ac:dyDescent="0.4">
      <c r="A105" t="s">
        <v>207</v>
      </c>
      <c r="B105" t="s">
        <v>208</v>
      </c>
    </row>
    <row r="106" spans="1:2" x14ac:dyDescent="0.4">
      <c r="A106" t="s">
        <v>209</v>
      </c>
      <c r="B106" t="s">
        <v>210</v>
      </c>
    </row>
    <row r="107" spans="1:2" x14ac:dyDescent="0.4">
      <c r="A107" t="s">
        <v>211</v>
      </c>
      <c r="B107" t="s">
        <v>212</v>
      </c>
    </row>
    <row r="108" spans="1:2" x14ac:dyDescent="0.4">
      <c r="A108" t="s">
        <v>213</v>
      </c>
      <c r="B108" t="s">
        <v>214</v>
      </c>
    </row>
    <row r="109" spans="1:2" x14ac:dyDescent="0.4">
      <c r="A109" t="s">
        <v>215</v>
      </c>
      <c r="B109" t="s">
        <v>216</v>
      </c>
    </row>
    <row r="110" spans="1:2" x14ac:dyDescent="0.4">
      <c r="A110" t="s">
        <v>217</v>
      </c>
      <c r="B110" t="s">
        <v>218</v>
      </c>
    </row>
    <row r="111" spans="1:2" x14ac:dyDescent="0.4">
      <c r="A111" t="s">
        <v>219</v>
      </c>
      <c r="B111" t="s">
        <v>220</v>
      </c>
    </row>
    <row r="112" spans="1:2" x14ac:dyDescent="0.4">
      <c r="A112" t="s">
        <v>221</v>
      </c>
      <c r="B112" t="s">
        <v>222</v>
      </c>
    </row>
    <row r="113" spans="1:2" x14ac:dyDescent="0.4">
      <c r="A113" t="s">
        <v>223</v>
      </c>
      <c r="B113" t="s">
        <v>224</v>
      </c>
    </row>
    <row r="114" spans="1:2" x14ac:dyDescent="0.4">
      <c r="A114" t="s">
        <v>225</v>
      </c>
      <c r="B114" t="s">
        <v>226</v>
      </c>
    </row>
    <row r="115" spans="1:2" x14ac:dyDescent="0.4">
      <c r="A115" t="s">
        <v>227</v>
      </c>
      <c r="B115" t="s">
        <v>228</v>
      </c>
    </row>
    <row r="116" spans="1:2" x14ac:dyDescent="0.4">
      <c r="A116" t="s">
        <v>246</v>
      </c>
      <c r="B116" t="s">
        <v>247</v>
      </c>
    </row>
    <row r="117" spans="1:2" x14ac:dyDescent="0.4">
      <c r="A117" t="s">
        <v>248</v>
      </c>
      <c r="B117" t="s">
        <v>249</v>
      </c>
    </row>
  </sheetData>
  <sheetProtection algorithmName="SHA-512" hashValue="T7f67+nEM++vGmt96K5QFKPmtRnYHmgBCHoyU3wfHcO4Grz4nZ3UxeAIBhYhga6PQXgvhZbzzyPy2qCv77JXIA==" saltValue="/Npd9akGRlYPRMNbYLauBg==" spinCount="100000"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関根 和司</dc:creator>
  <cp:lastModifiedBy>関根 和司</cp:lastModifiedBy>
  <cp:lastPrinted>2025-04-08T06:58:52Z</cp:lastPrinted>
  <dcterms:created xsi:type="dcterms:W3CDTF">2025-03-19T06:12:01Z</dcterms:created>
  <dcterms:modified xsi:type="dcterms:W3CDTF">2025-04-08T07:12:12Z</dcterms:modified>
</cp:coreProperties>
</file>