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110_越谷学生課\04_課外活動\02_課外活動関連書式\"/>
    </mc:Choice>
  </mc:AlternateContent>
  <xr:revisionPtr revIDLastSave="0" documentId="13_ncr:1_{BD770CF9-F4CE-4E61-8495-5715DA84ADF7}" xr6:coauthVersionLast="36" xr6:coauthVersionMax="36" xr10:uidLastSave="{00000000-0000-0000-0000-000000000000}"/>
  <bookViews>
    <workbookView xWindow="0" yWindow="0" windowWidth="28800" windowHeight="12135" xr2:uid="{1FF60194-EA89-47BE-9442-CACE40BCF179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7" i="1"/>
  <c r="G8" i="1"/>
  <c r="F7" i="1"/>
</calcChain>
</file>

<file path=xl/sharedStrings.xml><?xml version="1.0" encoding="utf-8"?>
<sst xmlns="http://schemas.openxmlformats.org/spreadsheetml/2006/main" count="251" uniqueCount="251">
  <si>
    <t>利用開始時間
【4桁・半角】</t>
    <rPh sb="0" eb="4">
      <t>リヨウカイシ</t>
    </rPh>
    <rPh sb="4" eb="6">
      <t>ジカン</t>
    </rPh>
    <rPh sb="9" eb="10">
      <t>ケタ</t>
    </rPh>
    <rPh sb="11" eb="13">
      <t>ハンカク</t>
    </rPh>
    <phoneticPr fontId="1"/>
  </si>
  <si>
    <t>利用終了時間
【4桁・半角】</t>
    <rPh sb="0" eb="2">
      <t>リヨウ</t>
    </rPh>
    <rPh sb="2" eb="6">
      <t>シュウリョウジカン</t>
    </rPh>
    <rPh sb="9" eb="10">
      <t>ケタ</t>
    </rPh>
    <rPh sb="11" eb="13">
      <t>ハンカク</t>
    </rPh>
    <phoneticPr fontId="1"/>
  </si>
  <si>
    <t>【団体名】</t>
    <rPh sb="1" eb="3">
      <t>ダンタイ</t>
    </rPh>
    <rPh sb="3" eb="4">
      <t>メイ</t>
    </rPh>
    <phoneticPr fontId="1"/>
  </si>
  <si>
    <t>利用日
【年月日8桁・半角】</t>
    <rPh sb="0" eb="3">
      <t>リヨウビ</t>
    </rPh>
    <rPh sb="5" eb="6">
      <t>ネン</t>
    </rPh>
    <rPh sb="6" eb="8">
      <t>ツキヒ</t>
    </rPh>
    <rPh sb="9" eb="10">
      <t>ケタ</t>
    </rPh>
    <rPh sb="11" eb="13">
      <t>ハンカク</t>
    </rPh>
    <phoneticPr fontId="1"/>
  </si>
  <si>
    <t>例</t>
    <rPh sb="0" eb="1">
      <t>レイ</t>
    </rPh>
    <phoneticPr fontId="1"/>
  </si>
  <si>
    <t>20230601</t>
    <phoneticPr fontId="1"/>
  </si>
  <si>
    <t>1800</t>
    <phoneticPr fontId="1"/>
  </si>
  <si>
    <t>2100</t>
    <phoneticPr fontId="1"/>
  </si>
  <si>
    <t>【顧問氏名】</t>
    <rPh sb="1" eb="3">
      <t>コモン</t>
    </rPh>
    <rPh sb="3" eb="5">
      <t>シメイ</t>
    </rPh>
    <phoneticPr fontId="1"/>
  </si>
  <si>
    <t>【代表者学籍番号・氏名】</t>
    <rPh sb="1" eb="4">
      <t>ダイヒョウシャ</t>
    </rPh>
    <rPh sb="4" eb="8">
      <t>ガクセキバンゴウ</t>
    </rPh>
    <rPh sb="9" eb="11">
      <t>シメイ</t>
    </rPh>
    <phoneticPr fontId="1"/>
  </si>
  <si>
    <t>活 動 許 可 願【学内用】</t>
    <rPh sb="0" eb="1">
      <t>カツ</t>
    </rPh>
    <rPh sb="2" eb="3">
      <t>ドウ</t>
    </rPh>
    <rPh sb="4" eb="5">
      <t>モト</t>
    </rPh>
    <rPh sb="6" eb="7">
      <t>カ</t>
    </rPh>
    <rPh sb="8" eb="9">
      <t>ネガイ</t>
    </rPh>
    <rPh sb="10" eb="12">
      <t>ガクナイ</t>
    </rPh>
    <rPh sb="12" eb="13">
      <t>ヨウ</t>
    </rPh>
    <phoneticPr fontId="1"/>
  </si>
  <si>
    <t>教室コード</t>
    <rPh sb="0" eb="2">
      <t>キョウシツ</t>
    </rPh>
    <phoneticPr fontId="1"/>
  </si>
  <si>
    <t>施設番号</t>
  </si>
  <si>
    <t>施設名称</t>
  </si>
  <si>
    <t>K01301</t>
  </si>
  <si>
    <t>1301教室</t>
  </si>
  <si>
    <t>K07201</t>
  </si>
  <si>
    <t>14101教室</t>
    <rPh sb="5" eb="7">
      <t>キョウシツ</t>
    </rPh>
    <phoneticPr fontId="2"/>
  </si>
  <si>
    <t>K01302</t>
  </si>
  <si>
    <t>1302教室</t>
  </si>
  <si>
    <t>K07202</t>
  </si>
  <si>
    <t>14201教室</t>
    <rPh sb="5" eb="7">
      <t>キョウシツ</t>
    </rPh>
    <phoneticPr fontId="2"/>
  </si>
  <si>
    <t>1303教室</t>
  </si>
  <si>
    <t>K07203</t>
  </si>
  <si>
    <t>K14202</t>
  </si>
  <si>
    <t>14202教室</t>
    <rPh sb="5" eb="7">
      <t>キョウシツ</t>
    </rPh>
    <phoneticPr fontId="2"/>
  </si>
  <si>
    <t>K01304</t>
  </si>
  <si>
    <t>1304教室</t>
  </si>
  <si>
    <t>K07204</t>
  </si>
  <si>
    <t>K14203</t>
  </si>
  <si>
    <t>14203教室</t>
    <rPh sb="5" eb="7">
      <t>キョウシツ</t>
    </rPh>
    <phoneticPr fontId="2"/>
  </si>
  <si>
    <t>K02303</t>
  </si>
  <si>
    <t>2303教室</t>
  </si>
  <si>
    <t>K07205</t>
  </si>
  <si>
    <t>14301教室</t>
    <rPh sb="5" eb="7">
      <t>キョウシツ</t>
    </rPh>
    <phoneticPr fontId="2"/>
  </si>
  <si>
    <t>K02304</t>
  </si>
  <si>
    <t>2304教室</t>
  </si>
  <si>
    <t>K07301</t>
  </si>
  <si>
    <t>K14302</t>
  </si>
  <si>
    <t>14302教室</t>
    <rPh sb="5" eb="7">
      <t>キョウシツ</t>
    </rPh>
    <phoneticPr fontId="2"/>
  </si>
  <si>
    <t>K02305</t>
  </si>
  <si>
    <t>K07302</t>
  </si>
  <si>
    <t>K14303</t>
  </si>
  <si>
    <t>14303教室</t>
    <rPh sb="5" eb="7">
      <t>キョウシツ</t>
    </rPh>
    <phoneticPr fontId="2"/>
  </si>
  <si>
    <t>K03301</t>
  </si>
  <si>
    <t>3301教室</t>
  </si>
  <si>
    <t>K07303</t>
  </si>
  <si>
    <t>K14304</t>
  </si>
  <si>
    <t>14304教室</t>
    <rPh sb="5" eb="7">
      <t>キョウシツ</t>
    </rPh>
    <phoneticPr fontId="2"/>
  </si>
  <si>
    <t>K07304</t>
  </si>
  <si>
    <t>14401教室</t>
    <rPh sb="5" eb="7">
      <t>キョウシツ</t>
    </rPh>
    <phoneticPr fontId="2"/>
  </si>
  <si>
    <t>14402教室</t>
    <rPh sb="5" eb="7">
      <t>キョウシツ</t>
    </rPh>
    <phoneticPr fontId="2"/>
  </si>
  <si>
    <t>K08201</t>
  </si>
  <si>
    <t>8201教室</t>
  </si>
  <si>
    <t>K14403</t>
  </si>
  <si>
    <t>14403教室</t>
    <rPh sb="5" eb="7">
      <t>キョウシツ</t>
    </rPh>
    <phoneticPr fontId="2"/>
  </si>
  <si>
    <t>K08202</t>
  </si>
  <si>
    <t>8202教室</t>
  </si>
  <si>
    <t>K14404</t>
  </si>
  <si>
    <t>14404教室</t>
    <rPh sb="5" eb="7">
      <t>キョウシツ</t>
    </rPh>
    <phoneticPr fontId="2"/>
  </si>
  <si>
    <t>K08301</t>
  </si>
  <si>
    <t>8301教室</t>
  </si>
  <si>
    <t>K14405</t>
  </si>
  <si>
    <t>14405教室</t>
    <rPh sb="5" eb="7">
      <t>キョウシツ</t>
    </rPh>
    <phoneticPr fontId="2"/>
  </si>
  <si>
    <t>K08302</t>
  </si>
  <si>
    <t>8302教室</t>
  </si>
  <si>
    <t>14501教室</t>
    <rPh sb="5" eb="7">
      <t>キョウシツ</t>
    </rPh>
    <phoneticPr fontId="2"/>
  </si>
  <si>
    <t>K03401</t>
  </si>
  <si>
    <t>3401教室</t>
  </si>
  <si>
    <t>K08401</t>
  </si>
  <si>
    <t>8401教室</t>
  </si>
  <si>
    <t>K14502</t>
  </si>
  <si>
    <t>14502教室</t>
    <rPh sb="5" eb="7">
      <t>キョウシツ</t>
    </rPh>
    <phoneticPr fontId="2"/>
  </si>
  <si>
    <t>K08402</t>
  </si>
  <si>
    <t>8402教室</t>
  </si>
  <si>
    <t>K14503</t>
  </si>
  <si>
    <t>14503教室</t>
    <rPh sb="5" eb="7">
      <t>キョウシツ</t>
    </rPh>
    <phoneticPr fontId="2"/>
  </si>
  <si>
    <t>K08501</t>
  </si>
  <si>
    <t>8501教室</t>
  </si>
  <si>
    <t>K14504</t>
  </si>
  <si>
    <t>14504教室</t>
    <rPh sb="5" eb="7">
      <t>キョウシツ</t>
    </rPh>
    <phoneticPr fontId="2"/>
  </si>
  <si>
    <t>K08502</t>
  </si>
  <si>
    <t>8502教室</t>
  </si>
  <si>
    <t>K30110</t>
  </si>
  <si>
    <t>サブアリーナ</t>
  </si>
  <si>
    <t>K30111</t>
  </si>
  <si>
    <t>トレーニングルーム</t>
  </si>
  <si>
    <t>K03501</t>
  </si>
  <si>
    <t>K30112</t>
  </si>
  <si>
    <t>体育館前</t>
  </si>
  <si>
    <t>K30113</t>
  </si>
  <si>
    <t>学内グラウンド</t>
  </si>
  <si>
    <t>K30114A</t>
  </si>
  <si>
    <t>学内テニスコートA</t>
  </si>
  <si>
    <t>K30114B</t>
  </si>
  <si>
    <t>学内テニスコートB</t>
  </si>
  <si>
    <t>K30114C</t>
  </si>
  <si>
    <t>学内テニスコートC</t>
  </si>
  <si>
    <t>K30114D</t>
  </si>
  <si>
    <t>学内テニスコートD</t>
  </si>
  <si>
    <t>K30114E</t>
  </si>
  <si>
    <t>学内テニスコートE</t>
  </si>
  <si>
    <t>K30114F</t>
  </si>
  <si>
    <t>学内テニスコートF</t>
  </si>
  <si>
    <t>K30115A</t>
  </si>
  <si>
    <t>オムニコートA</t>
  </si>
  <si>
    <t>K04104</t>
  </si>
  <si>
    <t>4104演習室</t>
  </si>
  <si>
    <t>K30115B</t>
  </si>
  <si>
    <t>オムニコートB</t>
  </si>
  <si>
    <t>K04105</t>
  </si>
  <si>
    <t>4105教室</t>
  </si>
  <si>
    <t>K30115C</t>
  </si>
  <si>
    <t>オムニコートC</t>
  </si>
  <si>
    <t>K04106</t>
  </si>
  <si>
    <t>4106教室</t>
  </si>
  <si>
    <t>K30115D</t>
  </si>
  <si>
    <t>オムニコートD</t>
  </si>
  <si>
    <t>K04201</t>
  </si>
  <si>
    <t>K30116</t>
  </si>
  <si>
    <t>学内プール</t>
  </si>
  <si>
    <t>K30201</t>
  </si>
  <si>
    <t>メインアリーナA</t>
  </si>
  <si>
    <t>K30202</t>
  </si>
  <si>
    <t>メインアリーナB</t>
  </si>
  <si>
    <t>K04206</t>
  </si>
  <si>
    <t>4206教室</t>
  </si>
  <si>
    <t>K30203</t>
  </si>
  <si>
    <t>メインステージ</t>
  </si>
  <si>
    <t>K04301</t>
  </si>
  <si>
    <t>4301教室</t>
  </si>
  <si>
    <t>K31101A</t>
  </si>
  <si>
    <t>第２グラウンドA</t>
  </si>
  <si>
    <t>K04307</t>
  </si>
  <si>
    <t>4307教室</t>
  </si>
  <si>
    <t>K31101B</t>
  </si>
  <si>
    <t>第２グラウンドB</t>
  </si>
  <si>
    <t>K05101</t>
  </si>
  <si>
    <t>5101教室</t>
  </si>
  <si>
    <t>K31103A</t>
  </si>
  <si>
    <t>学外テニスコートA</t>
  </si>
  <si>
    <t>K05201</t>
  </si>
  <si>
    <t>5201教室</t>
  </si>
  <si>
    <t>K31103B</t>
  </si>
  <si>
    <t>学外テニスコートB</t>
  </si>
  <si>
    <t>K31103C</t>
  </si>
  <si>
    <t>学外テニスコートC</t>
  </si>
  <si>
    <t>K31103D</t>
  </si>
  <si>
    <t>学外テニスコートD</t>
  </si>
  <si>
    <t>K06201</t>
  </si>
  <si>
    <t>6201教室</t>
  </si>
  <si>
    <t>K31103E</t>
  </si>
  <si>
    <t>学外テニスコートE</t>
  </si>
  <si>
    <t>K06204</t>
  </si>
  <si>
    <t>6204教室</t>
  </si>
  <si>
    <t>K31104A</t>
  </si>
  <si>
    <t>サッカー・ラグビーA</t>
  </si>
  <si>
    <t>K06205</t>
  </si>
  <si>
    <t>6205教室</t>
  </si>
  <si>
    <t>K13101</t>
  </si>
  <si>
    <t>13101教室</t>
  </si>
  <si>
    <t>K31104B</t>
  </si>
  <si>
    <t>サッカー・ラグビーB</t>
  </si>
  <si>
    <t>K06301</t>
  </si>
  <si>
    <t>6301教室</t>
  </si>
  <si>
    <t>K13201</t>
  </si>
  <si>
    <t>13201教室</t>
  </si>
  <si>
    <t>K31104C</t>
  </si>
  <si>
    <t>ラクロス・アメフトA</t>
  </si>
  <si>
    <t>K06302</t>
  </si>
  <si>
    <t>6302演習室</t>
  </si>
  <si>
    <t>K13202</t>
  </si>
  <si>
    <t>13202教室</t>
  </si>
  <si>
    <t>K31104D</t>
  </si>
  <si>
    <t>ラクロス・アメフトB</t>
  </si>
  <si>
    <t>K06303</t>
  </si>
  <si>
    <t>6303教室</t>
  </si>
  <si>
    <t>K31105</t>
  </si>
  <si>
    <t>第２体育館</t>
  </si>
  <si>
    <t>K06304</t>
  </si>
  <si>
    <t>6304演習室</t>
  </si>
  <si>
    <t>K31106</t>
  </si>
  <si>
    <t>第３グラウンド弓道場</t>
  </si>
  <si>
    <t>K06306</t>
  </si>
  <si>
    <t>6306教室</t>
  </si>
  <si>
    <t>K31107A</t>
  </si>
  <si>
    <t>ミーティングルームA</t>
  </si>
  <si>
    <t>K06401</t>
  </si>
  <si>
    <t>6401教室</t>
  </si>
  <si>
    <t>K13304</t>
  </si>
  <si>
    <t>13304教室</t>
  </si>
  <si>
    <t>K31107B</t>
  </si>
  <si>
    <t>ミーティングルームB</t>
  </si>
  <si>
    <t>K06403</t>
  </si>
  <si>
    <t>6403教室</t>
  </si>
  <si>
    <t>K13401</t>
  </si>
  <si>
    <t>13401教室</t>
  </si>
  <si>
    <t>K40101</t>
  </si>
  <si>
    <t>学生食堂1F</t>
  </si>
  <si>
    <t>K07101</t>
  </si>
  <si>
    <t>7101教室</t>
  </si>
  <si>
    <t>K13402</t>
  </si>
  <si>
    <t>13402教室</t>
  </si>
  <si>
    <t>K40201</t>
  </si>
  <si>
    <t>学生食堂2F</t>
  </si>
  <si>
    <t>K07102</t>
  </si>
  <si>
    <t>7102教室</t>
  </si>
  <si>
    <t>K13403</t>
  </si>
  <si>
    <t>13403教室</t>
  </si>
  <si>
    <t>K51101</t>
  </si>
  <si>
    <t>古典芸能練習室</t>
  </si>
  <si>
    <t>K07104</t>
  </si>
  <si>
    <t>7104教室</t>
  </si>
  <si>
    <t>K07105</t>
  </si>
  <si>
    <t>7105教室</t>
  </si>
  <si>
    <t>K07106</t>
  </si>
  <si>
    <t>7106教室</t>
  </si>
  <si>
    <t>7201教室</t>
  </si>
  <si>
    <t>K14101</t>
  </si>
  <si>
    <t>7202教室</t>
  </si>
  <si>
    <t>K14201</t>
  </si>
  <si>
    <t>7203教室</t>
  </si>
  <si>
    <t>7204教室</t>
  </si>
  <si>
    <t>7205教室</t>
  </si>
  <si>
    <t>K14301</t>
  </si>
  <si>
    <t>7301教室</t>
  </si>
  <si>
    <t>7302教室</t>
  </si>
  <si>
    <t>7303教室</t>
  </si>
  <si>
    <t>7304教室</t>
  </si>
  <si>
    <t>K14401</t>
  </si>
  <si>
    <t>K14402</t>
  </si>
  <si>
    <t>K14501</t>
  </si>
  <si>
    <t>K02205</t>
    <phoneticPr fontId="1"/>
  </si>
  <si>
    <t>2205教室</t>
    <rPh sb="4" eb="6">
      <t>キョウシツ</t>
    </rPh>
    <phoneticPr fontId="1"/>
  </si>
  <si>
    <t>第3グラウンド陸上競技場</t>
    <rPh sb="0" eb="1">
      <t>ダイ</t>
    </rPh>
    <rPh sb="7" eb="9">
      <t>リクジョウ</t>
    </rPh>
    <rPh sb="9" eb="12">
      <t>キョウギジョウ</t>
    </rPh>
    <phoneticPr fontId="1"/>
  </si>
  <si>
    <t>第3グラウンドスタジオ</t>
    <rPh sb="0" eb="1">
      <t>ダイ</t>
    </rPh>
    <phoneticPr fontId="1"/>
  </si>
  <si>
    <t>K61101</t>
    <phoneticPr fontId="1"/>
  </si>
  <si>
    <t>K61102</t>
    <phoneticPr fontId="1"/>
  </si>
  <si>
    <t>部室</t>
    <rPh sb="0" eb="2">
      <t>ブシツ</t>
    </rPh>
    <phoneticPr fontId="1"/>
  </si>
  <si>
    <t>K61103</t>
    <phoneticPr fontId="1"/>
  </si>
  <si>
    <t>K07101</t>
    <phoneticPr fontId="1"/>
  </si>
  <si>
    <t>月分</t>
    <rPh sb="0" eb="1">
      <t>ガツ</t>
    </rPh>
    <rPh sb="1" eb="2">
      <t>ブン</t>
    </rPh>
    <phoneticPr fontId="1"/>
  </si>
  <si>
    <r>
      <t xml:space="preserve">利用部署
</t>
    </r>
    <r>
      <rPr>
        <b/>
        <sz val="11"/>
        <color rgb="FFFF0000"/>
        <rFont val="游ゴシック"/>
        <family val="3"/>
        <charset val="128"/>
        <scheme val="minor"/>
      </rPr>
      <t>※自動入力※</t>
    </r>
    <rPh sb="0" eb="4">
      <t>リヨウブショ</t>
    </rPh>
    <rPh sb="6" eb="8">
      <t>ジドウ</t>
    </rPh>
    <rPh sb="8" eb="10">
      <t>ニュウリョク</t>
    </rPh>
    <phoneticPr fontId="1"/>
  </si>
  <si>
    <r>
      <t xml:space="preserve">活動場所
</t>
    </r>
    <r>
      <rPr>
        <b/>
        <sz val="11"/>
        <color rgb="FFFF0000"/>
        <rFont val="游ゴシック"/>
        <family val="3"/>
        <charset val="128"/>
        <scheme val="minor"/>
      </rPr>
      <t>※自動入力※</t>
    </r>
    <rPh sb="0" eb="2">
      <t>カツドウ</t>
    </rPh>
    <rPh sb="2" eb="4">
      <t>バショ</t>
    </rPh>
    <rPh sb="6" eb="8">
      <t>ジドウ</t>
    </rPh>
    <rPh sb="8" eb="10">
      <t>ニュウリョク</t>
    </rPh>
    <phoneticPr fontId="1"/>
  </si>
  <si>
    <r>
      <t xml:space="preserve">事務局承認欄
</t>
    </r>
    <r>
      <rPr>
        <b/>
        <sz val="11"/>
        <color rgb="FFFF0000"/>
        <rFont val="游ゴシック"/>
        <family val="3"/>
        <charset val="128"/>
        <scheme val="minor"/>
      </rPr>
      <t>※変更時のみ※</t>
    </r>
    <rPh sb="0" eb="3">
      <t>ジムキョク</t>
    </rPh>
    <rPh sb="3" eb="5">
      <t>ショウニン</t>
    </rPh>
    <rPh sb="5" eb="6">
      <t>ラン</t>
    </rPh>
    <rPh sb="8" eb="10">
      <t>ヘンコウ</t>
    </rPh>
    <rPh sb="10" eb="11">
      <t>ジ</t>
    </rPh>
    <phoneticPr fontId="1"/>
  </si>
  <si>
    <t>K06105</t>
    <phoneticPr fontId="1"/>
  </si>
  <si>
    <t>6105教室</t>
    <rPh sb="4" eb="6">
      <t>キョウシツ</t>
    </rPh>
    <phoneticPr fontId="1"/>
  </si>
  <si>
    <t>2305教室</t>
    <phoneticPr fontId="1"/>
  </si>
  <si>
    <t>3501教室</t>
    <phoneticPr fontId="1"/>
  </si>
  <si>
    <t>4201教室</t>
    <phoneticPr fontId="1"/>
  </si>
  <si>
    <t>K01303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</si>
</sst>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UD デジタル 教科書体 N-B"/>
      <family val="1"/>
      <charset val="128"/>
    </font>
    <font>
      <sz val="12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>
      <alignment vertical="center"/>
    </xf>
    <xf numFmtId="0" fontId="2" fillId="0" borderId="0" xfId="0" applyFont="1" applyBorder="1" applyAlignment="1"/>
    <xf numFmtId="49" fontId="5" fillId="0" borderId="0" xfId="0" applyNumberFormat="1" applyFont="1">
      <alignment vertical="center"/>
    </xf>
    <xf numFmtId="0" fontId="5" fillId="0" borderId="0" xfId="0" applyFont="1">
      <alignment vertical="center"/>
    </xf>
    <xf numFmtId="49" fontId="5" fillId="3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5" fillId="3" borderId="1" xfId="0" applyFont="1" applyFill="1" applyBorder="1" applyAlignment="1" applyProtection="1">
      <alignment vertical="center" wrapText="1"/>
    </xf>
    <xf numFmtId="49" fontId="0" fillId="0" borderId="1" xfId="0" applyNumberFormat="1" applyBorder="1" applyProtection="1">
      <alignment vertical="center"/>
      <protection locked="0"/>
    </xf>
    <xf numFmtId="0" fontId="4" fillId="4" borderId="7" xfId="0" applyFont="1" applyFill="1" applyBorder="1" applyAlignment="1">
      <alignment vertical="center"/>
    </xf>
    <xf numFmtId="0" fontId="4" fillId="4" borderId="7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center" wrapText="1"/>
    </xf>
    <xf numFmtId="0" fontId="5" fillId="3" borderId="8" xfId="0" applyFont="1" applyFill="1" applyBorder="1" applyAlignment="1" applyProtection="1">
      <alignment vertical="center" wrapText="1"/>
    </xf>
    <xf numFmtId="0" fontId="6" fillId="4" borderId="8" xfId="0" applyFont="1" applyFill="1" applyBorder="1" applyProtection="1">
      <alignment vertical="center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49" fontId="0" fillId="0" borderId="5" xfId="0" applyNumberFormat="1" applyBorder="1" applyAlignment="1" applyProtection="1">
      <alignment vertical="center"/>
      <protection locked="0"/>
    </xf>
    <xf numFmtId="0" fontId="6" fillId="0" borderId="13" xfId="0" applyFont="1" applyFill="1" applyBorder="1" applyProtection="1">
      <alignment vertical="center"/>
    </xf>
    <xf numFmtId="49" fontId="0" fillId="0" borderId="4" xfId="0" applyNumberFormat="1" applyBorder="1" applyAlignment="1" applyProtection="1">
      <alignment vertical="center"/>
      <protection locked="0"/>
    </xf>
    <xf numFmtId="49" fontId="0" fillId="0" borderId="5" xfId="0" applyNumberFormat="1" applyBorder="1" applyProtection="1">
      <alignment vertical="center"/>
      <protection locked="0"/>
    </xf>
    <xf numFmtId="49" fontId="0" fillId="0" borderId="6" xfId="0" applyNumberFormat="1" applyBorder="1" applyProtection="1">
      <alignment vertical="center"/>
      <protection locked="0"/>
    </xf>
    <xf numFmtId="49" fontId="0" fillId="0" borderId="14" xfId="0" applyNumberFormat="1" applyBorder="1" applyProtection="1">
      <alignment vertical="center"/>
      <protection locked="0"/>
    </xf>
    <xf numFmtId="0" fontId="6" fillId="4" borderId="15" xfId="0" applyFont="1" applyFill="1" applyBorder="1" applyProtection="1">
      <alignment vertical="center"/>
    </xf>
    <xf numFmtId="0" fontId="6" fillId="0" borderId="16" xfId="0" applyFont="1" applyFill="1" applyBorder="1" applyProtection="1">
      <alignment vertical="center"/>
    </xf>
    <xf numFmtId="49" fontId="0" fillId="0" borderId="17" xfId="0" applyNumberFormat="1" applyBorder="1" applyProtection="1">
      <alignment vertical="center"/>
      <protection locked="0"/>
    </xf>
    <xf numFmtId="0" fontId="6" fillId="4" borderId="14" xfId="0" applyFont="1" applyFill="1" applyBorder="1" applyAlignment="1" applyProtection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1552575</xdr:colOff>
      <xdr:row>52</xdr:row>
      <xdr:rowOff>133351</xdr:rowOff>
    </xdr:from>
    <xdr:to>
      <xdr:col>7</xdr:col>
      <xdr:colOff>1352550</xdr:colOff>
      <xdr:row>56</xdr:row>
      <xdr:rowOff>209550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26592EC-9534-4DED-9D05-AB798383D3A3}"/>
            </a:ext>
          </a:extLst>
        </xdr:cNvPr>
        <xdr:cNvSpPr txBox="1"/>
      </xdr:nvSpPr>
      <xdr:spPr>
        <a:xfrm>
          <a:off x="8343900" y="14754226"/>
          <a:ext cx="2028825" cy="102869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u="sng"/>
            <a:t>学生課　承認印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E46E9-E0D8-4EBE-9569-F5E9997D868E}">
  <dimension ref="A1:M118"/>
  <sheetViews>
    <sheetView tabSelected="1" zoomScaleNormal="100" workbookViewId="0">
      <selection activeCell="D12" sqref="D12"/>
    </sheetView>
  </sheetViews>
  <sheetFormatPr defaultRowHeight="18.75" x14ac:dyDescent="0.4"/>
  <cols>
    <col min="1" max="1" width="3.5" style="2" bestFit="1" customWidth="1"/>
    <col min="2" max="2" width="20.375" style="1" bestFit="1" customWidth="1"/>
    <col min="3" max="5" width="13.625" style="1" customWidth="1"/>
    <col min="6" max="6" width="24.375" bestFit="1" customWidth="1"/>
    <col min="7" max="7" width="29.25" bestFit="1" customWidth="1"/>
    <col min="8" max="8" width="17.875" customWidth="1"/>
  </cols>
  <sheetData>
    <row r="1" spans="1:13" ht="33.75" thickBot="1" x14ac:dyDescent="0.45">
      <c r="A1" s="32" t="s">
        <v>10</v>
      </c>
      <c r="B1" s="32"/>
      <c r="C1" s="32"/>
      <c r="D1" s="32"/>
      <c r="E1" s="32"/>
      <c r="F1" s="32"/>
      <c r="G1" s="11"/>
      <c r="H1" s="10" t="s">
        <v>241</v>
      </c>
    </row>
    <row r="2" spans="1:13" s="2" customFormat="1" ht="20.25" thickBot="1" x14ac:dyDescent="0.45">
      <c r="B2" s="33" t="s">
        <v>2</v>
      </c>
      <c r="C2" s="33"/>
      <c r="D2" s="35"/>
      <c r="E2" s="35"/>
      <c r="F2" s="35"/>
      <c r="G2" s="35"/>
    </row>
    <row r="3" spans="1:13" s="2" customFormat="1" ht="21" thickTop="1" thickBot="1" x14ac:dyDescent="0.45">
      <c r="B3" s="34" t="s">
        <v>8</v>
      </c>
      <c r="C3" s="34"/>
      <c r="D3" s="36"/>
      <c r="E3" s="36"/>
      <c r="F3" s="36"/>
      <c r="G3" s="36"/>
    </row>
    <row r="4" spans="1:13" s="2" customFormat="1" ht="21" thickTop="1" thickBot="1" x14ac:dyDescent="0.45">
      <c r="B4" s="34" t="s">
        <v>9</v>
      </c>
      <c r="C4" s="34"/>
      <c r="D4" s="36"/>
      <c r="E4" s="36"/>
      <c r="F4" s="36"/>
      <c r="G4" s="36"/>
    </row>
    <row r="5" spans="1:13" ht="20.25" thickTop="1" thickBot="1" x14ac:dyDescent="0.45">
      <c r="B5" s="4"/>
      <c r="C5" s="4"/>
      <c r="D5" s="4"/>
      <c r="E5" s="4"/>
      <c r="F5" s="5"/>
      <c r="G5" s="5"/>
    </row>
    <row r="6" spans="1:13" ht="37.5" x14ac:dyDescent="0.4">
      <c r="B6" s="15" t="s">
        <v>3</v>
      </c>
      <c r="C6" s="16" t="s">
        <v>0</v>
      </c>
      <c r="D6" s="16" t="s">
        <v>1</v>
      </c>
      <c r="E6" s="16" t="s">
        <v>11</v>
      </c>
      <c r="F6" s="17" t="s">
        <v>243</v>
      </c>
      <c r="G6" s="18" t="s">
        <v>242</v>
      </c>
      <c r="H6" s="19" t="s">
        <v>244</v>
      </c>
    </row>
    <row r="7" spans="1:13" s="2" customFormat="1" x14ac:dyDescent="0.4">
      <c r="A7" s="7" t="s">
        <v>4</v>
      </c>
      <c r="B7" s="20" t="s">
        <v>5</v>
      </c>
      <c r="C7" s="6" t="s">
        <v>6</v>
      </c>
      <c r="D7" s="6" t="s">
        <v>7</v>
      </c>
      <c r="E7" s="6" t="s">
        <v>240</v>
      </c>
      <c r="F7" s="8" t="str">
        <f>VLOOKUP(E7,Sheet2!A2:$B$117,2,1)</f>
        <v>7101教室</v>
      </c>
      <c r="G7" s="13">
        <f>$D$2</f>
        <v>0</v>
      </c>
      <c r="H7" s="21"/>
    </row>
    <row r="8" spans="1:13" ht="21.95" customHeight="1" x14ac:dyDescent="0.4">
      <c r="A8" s="2">
        <v>1</v>
      </c>
      <c r="B8" s="22"/>
      <c r="C8" s="9"/>
      <c r="D8" s="9"/>
      <c r="E8" s="9"/>
      <c r="F8" s="12" t="e">
        <f>VLOOKUP(E8,Sheet2!$A$2:$B$117,2,FALSE)</f>
        <v>#N/A</v>
      </c>
      <c r="G8" s="14">
        <f>$D$2</f>
        <v>0</v>
      </c>
      <c r="H8" s="23"/>
    </row>
    <row r="9" spans="1:13" ht="21.95" customHeight="1" x14ac:dyDescent="0.4">
      <c r="A9" s="2">
        <v>2</v>
      </c>
      <c r="B9" s="22"/>
      <c r="C9" s="9"/>
      <c r="D9" s="9"/>
      <c r="E9" s="30"/>
      <c r="F9" s="12" t="e">
        <f>VLOOKUP(E9,Sheet2!$A$2:$B$117,2,FALSE)</f>
        <v>#N/A</v>
      </c>
      <c r="G9" s="14">
        <f t="shared" ref="G9:G52" si="0">$D$2</f>
        <v>0</v>
      </c>
      <c r="H9" s="23"/>
      <c r="M9" s="2"/>
    </row>
    <row r="10" spans="1:13" ht="21.95" customHeight="1" x14ac:dyDescent="0.3">
      <c r="A10" s="2">
        <v>3</v>
      </c>
      <c r="B10" s="22"/>
      <c r="C10" s="9"/>
      <c r="D10" s="9"/>
      <c r="E10" s="9"/>
      <c r="F10" s="12" t="e">
        <f>VLOOKUP(E10,Sheet2!$A$2:$B$117,2,FALSE)</f>
        <v>#N/A</v>
      </c>
      <c r="G10" s="14">
        <f t="shared" si="0"/>
        <v>0</v>
      </c>
      <c r="H10" s="23"/>
      <c r="I10" s="3"/>
      <c r="M10" s="2"/>
    </row>
    <row r="11" spans="1:13" ht="21.95" customHeight="1" x14ac:dyDescent="0.3">
      <c r="A11" s="2">
        <v>4</v>
      </c>
      <c r="B11" s="22"/>
      <c r="C11" s="9"/>
      <c r="D11" s="9"/>
      <c r="E11" s="9"/>
      <c r="F11" s="12" t="e">
        <f>VLOOKUP(E11,Sheet2!$A$2:$B$117,2,FALSE)</f>
        <v>#N/A</v>
      </c>
      <c r="G11" s="14">
        <f t="shared" si="0"/>
        <v>0</v>
      </c>
      <c r="H11" s="23"/>
      <c r="I11" s="3"/>
    </row>
    <row r="12" spans="1:13" ht="21.95" customHeight="1" x14ac:dyDescent="0.4">
      <c r="A12" s="2">
        <v>5</v>
      </c>
      <c r="B12" s="22"/>
      <c r="C12" s="9"/>
      <c r="D12" s="9"/>
      <c r="E12" s="9"/>
      <c r="F12" s="12" t="e">
        <f>VLOOKUP(E12,Sheet2!$A$2:$B$117,2,FALSE)</f>
        <v>#N/A</v>
      </c>
      <c r="G12" s="14">
        <f t="shared" si="0"/>
        <v>0</v>
      </c>
      <c r="H12" s="23"/>
    </row>
    <row r="13" spans="1:13" ht="21.95" customHeight="1" x14ac:dyDescent="0.4">
      <c r="A13" s="2">
        <v>6</v>
      </c>
      <c r="B13" s="22"/>
      <c r="C13" s="9"/>
      <c r="D13" s="9"/>
      <c r="E13" s="9"/>
      <c r="F13" s="12" t="e">
        <f>VLOOKUP(E13,Sheet2!$A$2:$B$117,2,FALSE)</f>
        <v>#N/A</v>
      </c>
      <c r="G13" s="14">
        <f t="shared" si="0"/>
        <v>0</v>
      </c>
      <c r="H13" s="23"/>
    </row>
    <row r="14" spans="1:13" ht="21.95" customHeight="1" x14ac:dyDescent="0.4">
      <c r="A14" s="2">
        <v>7</v>
      </c>
      <c r="B14" s="24"/>
      <c r="C14" s="9"/>
      <c r="D14" s="9"/>
      <c r="E14" s="9"/>
      <c r="F14" s="12" t="e">
        <f>VLOOKUP(E14,Sheet2!$A$2:$B$117,2,FALSE)</f>
        <v>#N/A</v>
      </c>
      <c r="G14" s="14">
        <f t="shared" si="0"/>
        <v>0</v>
      </c>
      <c r="H14" s="23"/>
    </row>
    <row r="15" spans="1:13" ht="21.95" customHeight="1" x14ac:dyDescent="0.4">
      <c r="A15" s="2">
        <v>8</v>
      </c>
      <c r="B15" s="25"/>
      <c r="C15" s="9"/>
      <c r="D15" s="9"/>
      <c r="E15" s="9"/>
      <c r="F15" s="12" t="e">
        <f>VLOOKUP(E15,Sheet2!$A$2:$B$117,2,FALSE)</f>
        <v>#N/A</v>
      </c>
      <c r="G15" s="14">
        <f t="shared" si="0"/>
        <v>0</v>
      </c>
      <c r="H15" s="23"/>
    </row>
    <row r="16" spans="1:13" ht="21.95" customHeight="1" x14ac:dyDescent="0.4">
      <c r="A16" s="2">
        <v>9</v>
      </c>
      <c r="B16" s="25"/>
      <c r="C16" s="9"/>
      <c r="D16" s="9"/>
      <c r="E16" s="9"/>
      <c r="F16" s="12" t="e">
        <f>VLOOKUP(E16,Sheet2!$A$2:$B$117,2,FALSE)</f>
        <v>#N/A</v>
      </c>
      <c r="G16" s="14">
        <f t="shared" si="0"/>
        <v>0</v>
      </c>
      <c r="H16" s="23"/>
    </row>
    <row r="17" spans="1:8" ht="21.95" customHeight="1" x14ac:dyDescent="0.4">
      <c r="A17" s="2">
        <v>10</v>
      </c>
      <c r="B17" s="25"/>
      <c r="C17" s="9"/>
      <c r="D17" s="9"/>
      <c r="E17" s="9"/>
      <c r="F17" s="12" t="e">
        <f>VLOOKUP(E17,Sheet2!$A$2:$B$117,2,FALSE)</f>
        <v>#N/A</v>
      </c>
      <c r="G17" s="14">
        <f t="shared" si="0"/>
        <v>0</v>
      </c>
      <c r="H17" s="23"/>
    </row>
    <row r="18" spans="1:8" ht="21.95" customHeight="1" x14ac:dyDescent="0.4">
      <c r="A18" s="2">
        <v>11</v>
      </c>
      <c r="B18" s="25"/>
      <c r="C18" s="9"/>
      <c r="D18" s="9"/>
      <c r="E18" s="9"/>
      <c r="F18" s="12" t="e">
        <f>VLOOKUP(E18,Sheet2!$A$2:$B$117,2,FALSE)</f>
        <v>#N/A</v>
      </c>
      <c r="G18" s="14">
        <f t="shared" si="0"/>
        <v>0</v>
      </c>
      <c r="H18" s="23"/>
    </row>
    <row r="19" spans="1:8" ht="21.95" customHeight="1" x14ac:dyDescent="0.4">
      <c r="A19" s="2">
        <v>12</v>
      </c>
      <c r="B19" s="25"/>
      <c r="C19" s="9"/>
      <c r="D19" s="9"/>
      <c r="E19" s="9"/>
      <c r="F19" s="12" t="e">
        <f>VLOOKUP(E19,Sheet2!$A$2:$B$117,2,FALSE)</f>
        <v>#N/A</v>
      </c>
      <c r="G19" s="14">
        <f t="shared" si="0"/>
        <v>0</v>
      </c>
      <c r="H19" s="23"/>
    </row>
    <row r="20" spans="1:8" ht="21.95" customHeight="1" x14ac:dyDescent="0.4">
      <c r="A20" s="2">
        <v>13</v>
      </c>
      <c r="B20" s="25"/>
      <c r="C20" s="9"/>
      <c r="D20" s="9"/>
      <c r="E20" s="9"/>
      <c r="F20" s="12" t="e">
        <f>VLOOKUP(E20,Sheet2!$A$2:$B$117,2,FALSE)</f>
        <v>#N/A</v>
      </c>
      <c r="G20" s="14">
        <f t="shared" si="0"/>
        <v>0</v>
      </c>
      <c r="H20" s="23"/>
    </row>
    <row r="21" spans="1:8" ht="21.95" customHeight="1" x14ac:dyDescent="0.4">
      <c r="A21" s="2">
        <v>14</v>
      </c>
      <c r="B21" s="25"/>
      <c r="C21" s="9"/>
      <c r="D21" s="9"/>
      <c r="E21" s="9"/>
      <c r="F21" s="12" t="e">
        <f>VLOOKUP(E21,Sheet2!$A$2:$B$117,2,FALSE)</f>
        <v>#N/A</v>
      </c>
      <c r="G21" s="14">
        <f t="shared" si="0"/>
        <v>0</v>
      </c>
      <c r="H21" s="23"/>
    </row>
    <row r="22" spans="1:8" ht="21.95" customHeight="1" x14ac:dyDescent="0.4">
      <c r="A22" s="2">
        <v>15</v>
      </c>
      <c r="B22" s="25"/>
      <c r="C22" s="9"/>
      <c r="D22" s="9"/>
      <c r="E22" s="9"/>
      <c r="F22" s="12" t="e">
        <f>VLOOKUP(E22,Sheet2!$A$2:$B$117,2,FALSE)</f>
        <v>#N/A</v>
      </c>
      <c r="G22" s="14">
        <f t="shared" si="0"/>
        <v>0</v>
      </c>
      <c r="H22" s="23"/>
    </row>
    <row r="23" spans="1:8" ht="21.95" customHeight="1" x14ac:dyDescent="0.4">
      <c r="A23" s="2">
        <v>16</v>
      </c>
      <c r="B23" s="25"/>
      <c r="C23" s="9"/>
      <c r="D23" s="9"/>
      <c r="E23" s="9"/>
      <c r="F23" s="12" t="e">
        <f>VLOOKUP(E23,Sheet2!$A$2:$B$117,2,FALSE)</f>
        <v>#N/A</v>
      </c>
      <c r="G23" s="14">
        <f t="shared" si="0"/>
        <v>0</v>
      </c>
      <c r="H23" s="23"/>
    </row>
    <row r="24" spans="1:8" ht="21.95" customHeight="1" x14ac:dyDescent="0.4">
      <c r="A24" s="2">
        <v>17</v>
      </c>
      <c r="B24" s="25"/>
      <c r="C24" s="9"/>
      <c r="D24" s="9"/>
      <c r="E24" s="9"/>
      <c r="F24" s="12" t="e">
        <f>VLOOKUP(E24,Sheet2!$A$2:$B$117,2,FALSE)</f>
        <v>#N/A</v>
      </c>
      <c r="G24" s="14">
        <f t="shared" si="0"/>
        <v>0</v>
      </c>
      <c r="H24" s="23"/>
    </row>
    <row r="25" spans="1:8" ht="21.95" customHeight="1" x14ac:dyDescent="0.4">
      <c r="A25" s="2">
        <v>18</v>
      </c>
      <c r="B25" s="25"/>
      <c r="C25" s="9"/>
      <c r="D25" s="9"/>
      <c r="E25" s="9"/>
      <c r="F25" s="12" t="e">
        <f>VLOOKUP(E25,Sheet2!$A$2:$B$117,2,FALSE)</f>
        <v>#N/A</v>
      </c>
      <c r="G25" s="14">
        <f t="shared" si="0"/>
        <v>0</v>
      </c>
      <c r="H25" s="23"/>
    </row>
    <row r="26" spans="1:8" ht="21.95" customHeight="1" x14ac:dyDescent="0.4">
      <c r="A26" s="2">
        <v>19</v>
      </c>
      <c r="B26" s="25"/>
      <c r="C26" s="9"/>
      <c r="D26" s="9"/>
      <c r="E26" s="9"/>
      <c r="F26" s="12" t="e">
        <f>VLOOKUP(E26,Sheet2!$A$2:$B$117,2,FALSE)</f>
        <v>#N/A</v>
      </c>
      <c r="G26" s="14">
        <f t="shared" si="0"/>
        <v>0</v>
      </c>
      <c r="H26" s="23"/>
    </row>
    <row r="27" spans="1:8" ht="21.95" customHeight="1" x14ac:dyDescent="0.4">
      <c r="A27" s="2">
        <v>20</v>
      </c>
      <c r="B27" s="25"/>
      <c r="C27" s="9"/>
      <c r="D27" s="9"/>
      <c r="E27" s="9"/>
      <c r="F27" s="12" t="e">
        <f>VLOOKUP(E27,Sheet2!$A$2:$B$117,2,FALSE)</f>
        <v>#N/A</v>
      </c>
      <c r="G27" s="14">
        <f t="shared" si="0"/>
        <v>0</v>
      </c>
      <c r="H27" s="23"/>
    </row>
    <row r="28" spans="1:8" ht="21.95" customHeight="1" x14ac:dyDescent="0.4">
      <c r="A28" s="2">
        <v>21</v>
      </c>
      <c r="B28" s="25"/>
      <c r="C28" s="9"/>
      <c r="D28" s="9"/>
      <c r="E28" s="9"/>
      <c r="F28" s="12" t="e">
        <f>VLOOKUP(E28,Sheet2!$A$2:$B$117,2,FALSE)</f>
        <v>#N/A</v>
      </c>
      <c r="G28" s="14">
        <f t="shared" si="0"/>
        <v>0</v>
      </c>
      <c r="H28" s="23"/>
    </row>
    <row r="29" spans="1:8" ht="21.95" customHeight="1" x14ac:dyDescent="0.4">
      <c r="A29" s="2">
        <v>22</v>
      </c>
      <c r="B29" s="25"/>
      <c r="C29" s="9"/>
      <c r="D29" s="9"/>
      <c r="E29" s="9"/>
      <c r="F29" s="12" t="e">
        <f>VLOOKUP(E29,Sheet2!$A$2:$B$117,2,FALSE)</f>
        <v>#N/A</v>
      </c>
      <c r="G29" s="14">
        <f t="shared" si="0"/>
        <v>0</v>
      </c>
      <c r="H29" s="23"/>
    </row>
    <row r="30" spans="1:8" ht="21.95" customHeight="1" x14ac:dyDescent="0.4">
      <c r="A30" s="2">
        <v>23</v>
      </c>
      <c r="B30" s="25"/>
      <c r="C30" s="9"/>
      <c r="D30" s="9"/>
      <c r="E30" s="9"/>
      <c r="F30" s="12" t="e">
        <f>VLOOKUP(E30,Sheet2!$A$2:$B$117,2,FALSE)</f>
        <v>#N/A</v>
      </c>
      <c r="G30" s="14">
        <f t="shared" si="0"/>
        <v>0</v>
      </c>
      <c r="H30" s="23"/>
    </row>
    <row r="31" spans="1:8" ht="21.95" customHeight="1" x14ac:dyDescent="0.4">
      <c r="A31" s="2">
        <v>24</v>
      </c>
      <c r="B31" s="25"/>
      <c r="C31" s="9"/>
      <c r="D31" s="9"/>
      <c r="E31" s="9"/>
      <c r="F31" s="12" t="e">
        <f>VLOOKUP(E31,Sheet2!$A$2:$B$117,2,FALSE)</f>
        <v>#N/A</v>
      </c>
      <c r="G31" s="14">
        <f t="shared" si="0"/>
        <v>0</v>
      </c>
      <c r="H31" s="23"/>
    </row>
    <row r="32" spans="1:8" ht="21.95" customHeight="1" x14ac:dyDescent="0.4">
      <c r="A32" s="2">
        <v>25</v>
      </c>
      <c r="B32" s="25"/>
      <c r="C32" s="9"/>
      <c r="D32" s="9"/>
      <c r="E32" s="9"/>
      <c r="F32" s="12" t="e">
        <f>VLOOKUP(E32,Sheet2!$A$2:$B$117,2,FALSE)</f>
        <v>#N/A</v>
      </c>
      <c r="G32" s="14">
        <f t="shared" si="0"/>
        <v>0</v>
      </c>
      <c r="H32" s="23"/>
    </row>
    <row r="33" spans="1:8" ht="21.95" customHeight="1" x14ac:dyDescent="0.4">
      <c r="A33" s="2">
        <v>26</v>
      </c>
      <c r="B33" s="25"/>
      <c r="C33" s="9"/>
      <c r="D33" s="9"/>
      <c r="E33" s="9"/>
      <c r="F33" s="12" t="e">
        <f>VLOOKUP(E33,Sheet2!$A$2:$B$117,2,FALSE)</f>
        <v>#N/A</v>
      </c>
      <c r="G33" s="14">
        <f t="shared" si="0"/>
        <v>0</v>
      </c>
      <c r="H33" s="23"/>
    </row>
    <row r="34" spans="1:8" ht="21.95" customHeight="1" x14ac:dyDescent="0.4">
      <c r="A34" s="2">
        <v>27</v>
      </c>
      <c r="B34" s="25"/>
      <c r="C34" s="9"/>
      <c r="D34" s="9"/>
      <c r="E34" s="9"/>
      <c r="F34" s="12" t="e">
        <f>VLOOKUP(E34,Sheet2!$A$2:$B$117,2,FALSE)</f>
        <v>#N/A</v>
      </c>
      <c r="G34" s="14">
        <f t="shared" si="0"/>
        <v>0</v>
      </c>
      <c r="H34" s="23"/>
    </row>
    <row r="35" spans="1:8" ht="21.95" customHeight="1" x14ac:dyDescent="0.4">
      <c r="A35" s="2">
        <v>28</v>
      </c>
      <c r="B35" s="25"/>
      <c r="C35" s="9"/>
      <c r="D35" s="9"/>
      <c r="E35" s="9"/>
      <c r="F35" s="12" t="e">
        <f>VLOOKUP(E35,Sheet2!$A$2:$B$117,2,FALSE)</f>
        <v>#N/A</v>
      </c>
      <c r="G35" s="14">
        <f t="shared" si="0"/>
        <v>0</v>
      </c>
      <c r="H35" s="23"/>
    </row>
    <row r="36" spans="1:8" ht="21.95" customHeight="1" x14ac:dyDescent="0.4">
      <c r="A36" s="2">
        <v>29</v>
      </c>
      <c r="B36" s="25"/>
      <c r="C36" s="9"/>
      <c r="D36" s="9"/>
      <c r="E36" s="9"/>
      <c r="F36" s="12" t="e">
        <f>VLOOKUP(E36,Sheet2!$A$2:$B$117,2,FALSE)</f>
        <v>#N/A</v>
      </c>
      <c r="G36" s="14">
        <f t="shared" si="0"/>
        <v>0</v>
      </c>
      <c r="H36" s="23"/>
    </row>
    <row r="37" spans="1:8" ht="21.95" customHeight="1" x14ac:dyDescent="0.4">
      <c r="A37" s="2">
        <v>30</v>
      </c>
      <c r="B37" s="25"/>
      <c r="C37" s="9"/>
      <c r="D37" s="9"/>
      <c r="E37" s="9"/>
      <c r="F37" s="12" t="e">
        <f>VLOOKUP(E37,Sheet2!$A$2:$B$117,2,FALSE)</f>
        <v>#N/A</v>
      </c>
      <c r="G37" s="14">
        <f t="shared" si="0"/>
        <v>0</v>
      </c>
      <c r="H37" s="23"/>
    </row>
    <row r="38" spans="1:8" s="2" customFormat="1" ht="21.95" customHeight="1" x14ac:dyDescent="0.4">
      <c r="A38" s="2">
        <v>31</v>
      </c>
      <c r="B38" s="25"/>
      <c r="C38" s="9"/>
      <c r="D38" s="9"/>
      <c r="E38" s="9"/>
      <c r="F38" s="12" t="e">
        <f>VLOOKUP(E38,Sheet2!$A$2:$B$117,2,FALSE)</f>
        <v>#N/A</v>
      </c>
      <c r="G38" s="14">
        <f t="shared" si="0"/>
        <v>0</v>
      </c>
      <c r="H38" s="23"/>
    </row>
    <row r="39" spans="1:8" s="2" customFormat="1" ht="21.95" customHeight="1" x14ac:dyDescent="0.4">
      <c r="A39" s="2">
        <v>32</v>
      </c>
      <c r="B39" s="25"/>
      <c r="C39" s="9"/>
      <c r="D39" s="9"/>
      <c r="E39" s="9"/>
      <c r="F39" s="12" t="e">
        <f>VLOOKUP(E39,Sheet2!$A$2:$B$117,2,FALSE)</f>
        <v>#N/A</v>
      </c>
      <c r="G39" s="14">
        <f t="shared" si="0"/>
        <v>0</v>
      </c>
      <c r="H39" s="23"/>
    </row>
    <row r="40" spans="1:8" s="2" customFormat="1" ht="21.95" customHeight="1" x14ac:dyDescent="0.4">
      <c r="A40" s="2">
        <v>33</v>
      </c>
      <c r="B40" s="25"/>
      <c r="C40" s="9"/>
      <c r="D40" s="9"/>
      <c r="E40" s="9"/>
      <c r="F40" s="12" t="e">
        <f>VLOOKUP(E40,Sheet2!$A$2:$B$117,2,FALSE)</f>
        <v>#N/A</v>
      </c>
      <c r="G40" s="14">
        <f t="shared" si="0"/>
        <v>0</v>
      </c>
      <c r="H40" s="23"/>
    </row>
    <row r="41" spans="1:8" s="2" customFormat="1" ht="21.95" customHeight="1" x14ac:dyDescent="0.4">
      <c r="A41" s="2">
        <v>34</v>
      </c>
      <c r="B41" s="25"/>
      <c r="C41" s="9"/>
      <c r="D41" s="9"/>
      <c r="E41" s="9"/>
      <c r="F41" s="12" t="e">
        <f>VLOOKUP(E41,Sheet2!$A$2:$B$117,2,FALSE)</f>
        <v>#N/A</v>
      </c>
      <c r="G41" s="14">
        <f t="shared" si="0"/>
        <v>0</v>
      </c>
      <c r="H41" s="23"/>
    </row>
    <row r="42" spans="1:8" s="2" customFormat="1" ht="21.95" customHeight="1" x14ac:dyDescent="0.4">
      <c r="A42" s="2">
        <v>35</v>
      </c>
      <c r="B42" s="25"/>
      <c r="C42" s="9"/>
      <c r="D42" s="9"/>
      <c r="E42" s="9"/>
      <c r="F42" s="12" t="e">
        <f>VLOOKUP(E42,Sheet2!$A$2:$B$117,2,FALSE)</f>
        <v>#N/A</v>
      </c>
      <c r="G42" s="14">
        <f t="shared" si="0"/>
        <v>0</v>
      </c>
      <c r="H42" s="23"/>
    </row>
    <row r="43" spans="1:8" s="2" customFormat="1" ht="21.95" customHeight="1" x14ac:dyDescent="0.4">
      <c r="A43" s="2">
        <v>36</v>
      </c>
      <c r="B43" s="25"/>
      <c r="C43" s="9"/>
      <c r="D43" s="9"/>
      <c r="E43" s="9"/>
      <c r="F43" s="12" t="e">
        <f>VLOOKUP(E43,Sheet2!$A$2:$B$117,2,FALSE)</f>
        <v>#N/A</v>
      </c>
      <c r="G43" s="14">
        <f t="shared" si="0"/>
        <v>0</v>
      </c>
      <c r="H43" s="23"/>
    </row>
    <row r="44" spans="1:8" s="2" customFormat="1" ht="21.95" customHeight="1" x14ac:dyDescent="0.4">
      <c r="A44" s="2">
        <v>37</v>
      </c>
      <c r="B44" s="25"/>
      <c r="C44" s="9"/>
      <c r="D44" s="9"/>
      <c r="E44" s="9"/>
      <c r="F44" s="12" t="e">
        <f>VLOOKUP(E44,Sheet2!$A$2:$B$117,2,FALSE)</f>
        <v>#N/A</v>
      </c>
      <c r="G44" s="14">
        <f t="shared" si="0"/>
        <v>0</v>
      </c>
      <c r="H44" s="23"/>
    </row>
    <row r="45" spans="1:8" s="2" customFormat="1" ht="21.95" customHeight="1" x14ac:dyDescent="0.4">
      <c r="A45" s="2">
        <v>38</v>
      </c>
      <c r="B45" s="25"/>
      <c r="C45" s="9"/>
      <c r="D45" s="9"/>
      <c r="E45" s="9"/>
      <c r="F45" s="12" t="e">
        <f>VLOOKUP(E45,Sheet2!$A$2:$B$117,2,FALSE)</f>
        <v>#N/A</v>
      </c>
      <c r="G45" s="14">
        <f t="shared" si="0"/>
        <v>0</v>
      </c>
      <c r="H45" s="23"/>
    </row>
    <row r="46" spans="1:8" s="2" customFormat="1" ht="21.95" customHeight="1" x14ac:dyDescent="0.4">
      <c r="A46" s="2">
        <v>39</v>
      </c>
      <c r="B46" s="25"/>
      <c r="C46" s="9"/>
      <c r="D46" s="9"/>
      <c r="E46" s="9"/>
      <c r="F46" s="12" t="e">
        <f>VLOOKUP(E46,Sheet2!$A$2:$B$117,2,FALSE)</f>
        <v>#N/A</v>
      </c>
      <c r="G46" s="14">
        <f t="shared" si="0"/>
        <v>0</v>
      </c>
      <c r="H46" s="23"/>
    </row>
    <row r="47" spans="1:8" s="2" customFormat="1" ht="21.95" customHeight="1" x14ac:dyDescent="0.4">
      <c r="A47" s="2">
        <v>40</v>
      </c>
      <c r="B47" s="25"/>
      <c r="C47" s="9"/>
      <c r="D47" s="9"/>
      <c r="E47" s="9"/>
      <c r="F47" s="12" t="e">
        <f>VLOOKUP(E47,Sheet2!$A$2:$B$117,2,FALSE)</f>
        <v>#N/A</v>
      </c>
      <c r="G47" s="14">
        <f t="shared" si="0"/>
        <v>0</v>
      </c>
      <c r="H47" s="23"/>
    </row>
    <row r="48" spans="1:8" s="2" customFormat="1" ht="21.95" customHeight="1" x14ac:dyDescent="0.4">
      <c r="A48" s="2">
        <v>41</v>
      </c>
      <c r="B48" s="25"/>
      <c r="C48" s="9"/>
      <c r="D48" s="9"/>
      <c r="E48" s="9"/>
      <c r="F48" s="12" t="e">
        <f>VLOOKUP(E48,Sheet2!$A$2:$B$117,2,FALSE)</f>
        <v>#N/A</v>
      </c>
      <c r="G48" s="14">
        <f t="shared" si="0"/>
        <v>0</v>
      </c>
      <c r="H48" s="23"/>
    </row>
    <row r="49" spans="1:8" ht="21.95" customHeight="1" x14ac:dyDescent="0.4">
      <c r="A49" s="2">
        <v>42</v>
      </c>
      <c r="B49" s="25"/>
      <c r="C49" s="9"/>
      <c r="D49" s="9"/>
      <c r="E49" s="9"/>
      <c r="F49" s="12" t="e">
        <f>VLOOKUP(E49,Sheet2!$A$2:$B$117,2,FALSE)</f>
        <v>#N/A</v>
      </c>
      <c r="G49" s="14">
        <f t="shared" si="0"/>
        <v>0</v>
      </c>
      <c r="H49" s="23"/>
    </row>
    <row r="50" spans="1:8" ht="21.95" customHeight="1" x14ac:dyDescent="0.4">
      <c r="A50" s="2">
        <v>43</v>
      </c>
      <c r="B50" s="25"/>
      <c r="C50" s="9"/>
      <c r="D50" s="9"/>
      <c r="E50" s="9"/>
      <c r="F50" s="12" t="e">
        <f>VLOOKUP(E50,Sheet2!$A$2:$B$117,2,FALSE)</f>
        <v>#N/A</v>
      </c>
      <c r="G50" s="14">
        <f t="shared" si="0"/>
        <v>0</v>
      </c>
      <c r="H50" s="23"/>
    </row>
    <row r="51" spans="1:8" ht="21.95" customHeight="1" x14ac:dyDescent="0.4">
      <c r="A51" s="2">
        <v>44</v>
      </c>
      <c r="B51" s="25"/>
      <c r="C51" s="9"/>
      <c r="D51" s="9"/>
      <c r="E51" s="9"/>
      <c r="F51" s="12" t="e">
        <f>VLOOKUP(E51,Sheet2!$A$2:$B$117,2,FALSE)</f>
        <v>#N/A</v>
      </c>
      <c r="G51" s="14">
        <f t="shared" si="0"/>
        <v>0</v>
      </c>
      <c r="H51" s="23"/>
    </row>
    <row r="52" spans="1:8" ht="21.95" customHeight="1" thickBot="1" x14ac:dyDescent="0.45">
      <c r="A52" s="2">
        <v>45</v>
      </c>
      <c r="B52" s="26"/>
      <c r="C52" s="27"/>
      <c r="D52" s="27"/>
      <c r="E52" s="27"/>
      <c r="F52" s="31" t="e">
        <f>VLOOKUP(E52,Sheet2!$A$2:$B$117,2,FALSE)</f>
        <v>#N/A</v>
      </c>
      <c r="G52" s="28">
        <f t="shared" si="0"/>
        <v>0</v>
      </c>
      <c r="H52" s="29"/>
    </row>
    <row r="60" spans="1:8" x14ac:dyDescent="0.4">
      <c r="A60"/>
      <c r="B60"/>
      <c r="C60"/>
      <c r="D60"/>
      <c r="E60"/>
    </row>
    <row r="61" spans="1:8" x14ac:dyDescent="0.4">
      <c r="A61"/>
      <c r="B61"/>
      <c r="C61"/>
      <c r="D61"/>
      <c r="E61"/>
    </row>
    <row r="62" spans="1:8" x14ac:dyDescent="0.4">
      <c r="A62"/>
      <c r="B62"/>
      <c r="C62"/>
      <c r="D62"/>
      <c r="E62"/>
    </row>
    <row r="63" spans="1:8" x14ac:dyDescent="0.4">
      <c r="A63"/>
      <c r="B63"/>
      <c r="C63"/>
      <c r="D63"/>
      <c r="E63"/>
    </row>
    <row r="64" spans="1:8" x14ac:dyDescent="0.4">
      <c r="A64"/>
      <c r="B64"/>
      <c r="C64"/>
      <c r="D64"/>
      <c r="E64"/>
    </row>
    <row r="65" spans="1:5" x14ac:dyDescent="0.4">
      <c r="A65"/>
      <c r="B65"/>
      <c r="C65"/>
      <c r="D65"/>
      <c r="E65"/>
    </row>
    <row r="66" spans="1:5" x14ac:dyDescent="0.4">
      <c r="A66"/>
      <c r="B66"/>
      <c r="C66"/>
      <c r="D66"/>
      <c r="E66"/>
    </row>
    <row r="67" spans="1:5" x14ac:dyDescent="0.4">
      <c r="A67"/>
      <c r="B67"/>
      <c r="C67"/>
      <c r="D67"/>
      <c r="E67"/>
    </row>
    <row r="68" spans="1:5" x14ac:dyDescent="0.4">
      <c r="A68"/>
      <c r="B68"/>
      <c r="C68"/>
      <c r="D68"/>
      <c r="E68"/>
    </row>
    <row r="69" spans="1:5" x14ac:dyDescent="0.4">
      <c r="A69"/>
      <c r="B69"/>
      <c r="C69"/>
      <c r="D69"/>
      <c r="E69"/>
    </row>
    <row r="70" spans="1:5" x14ac:dyDescent="0.4">
      <c r="A70"/>
      <c r="B70"/>
      <c r="C70"/>
      <c r="D70"/>
      <c r="E70"/>
    </row>
    <row r="71" spans="1:5" x14ac:dyDescent="0.4">
      <c r="A71"/>
      <c r="B71"/>
      <c r="C71"/>
      <c r="D71"/>
      <c r="E71"/>
    </row>
    <row r="72" spans="1:5" x14ac:dyDescent="0.4">
      <c r="A72"/>
      <c r="B72"/>
      <c r="C72"/>
      <c r="D72"/>
      <c r="E72"/>
    </row>
    <row r="73" spans="1:5" x14ac:dyDescent="0.4">
      <c r="A73"/>
      <c r="B73"/>
      <c r="C73"/>
      <c r="D73"/>
      <c r="E73"/>
    </row>
    <row r="74" spans="1:5" x14ac:dyDescent="0.4">
      <c r="A74"/>
      <c r="B74"/>
      <c r="C74"/>
      <c r="D74"/>
      <c r="E74"/>
    </row>
    <row r="75" spans="1:5" x14ac:dyDescent="0.4">
      <c r="A75"/>
      <c r="B75"/>
      <c r="C75"/>
      <c r="D75"/>
      <c r="E75"/>
    </row>
    <row r="76" spans="1:5" x14ac:dyDescent="0.4">
      <c r="A76"/>
      <c r="B76"/>
      <c r="C76"/>
      <c r="D76"/>
      <c r="E76"/>
    </row>
    <row r="77" spans="1:5" x14ac:dyDescent="0.4">
      <c r="A77"/>
      <c r="B77"/>
      <c r="C77"/>
      <c r="D77"/>
      <c r="E77"/>
    </row>
    <row r="78" spans="1:5" x14ac:dyDescent="0.4">
      <c r="A78"/>
      <c r="B78"/>
      <c r="C78"/>
      <c r="D78"/>
      <c r="E78"/>
    </row>
    <row r="79" spans="1:5" x14ac:dyDescent="0.4">
      <c r="A79"/>
      <c r="B79"/>
      <c r="C79"/>
      <c r="D79"/>
      <c r="E79"/>
    </row>
    <row r="80" spans="1:5" x14ac:dyDescent="0.4">
      <c r="A80"/>
      <c r="B80"/>
      <c r="C80"/>
      <c r="D80"/>
      <c r="E80"/>
    </row>
    <row r="81" spans="1:5" x14ac:dyDescent="0.4">
      <c r="A81"/>
      <c r="B81"/>
      <c r="C81"/>
      <c r="D81"/>
      <c r="E81"/>
    </row>
    <row r="82" spans="1:5" x14ac:dyDescent="0.4">
      <c r="A82"/>
      <c r="B82"/>
      <c r="C82"/>
      <c r="D82"/>
      <c r="E82"/>
    </row>
    <row r="83" spans="1:5" x14ac:dyDescent="0.4">
      <c r="A83"/>
      <c r="B83"/>
      <c r="C83"/>
      <c r="D83"/>
      <c r="E83"/>
    </row>
    <row r="84" spans="1:5" x14ac:dyDescent="0.4">
      <c r="A84"/>
      <c r="B84"/>
      <c r="C84"/>
      <c r="D84"/>
      <c r="E84"/>
    </row>
    <row r="85" spans="1:5" x14ac:dyDescent="0.4">
      <c r="A85"/>
      <c r="B85"/>
      <c r="C85"/>
      <c r="D85"/>
      <c r="E85"/>
    </row>
    <row r="86" spans="1:5" x14ac:dyDescent="0.4">
      <c r="A86"/>
      <c r="B86"/>
      <c r="C86"/>
      <c r="D86"/>
      <c r="E86"/>
    </row>
    <row r="87" spans="1:5" x14ac:dyDescent="0.4">
      <c r="A87"/>
      <c r="B87"/>
      <c r="C87"/>
      <c r="D87"/>
      <c r="E87"/>
    </row>
    <row r="88" spans="1:5" x14ac:dyDescent="0.4">
      <c r="A88"/>
      <c r="B88"/>
      <c r="C88"/>
      <c r="D88"/>
      <c r="E88"/>
    </row>
    <row r="89" spans="1:5" x14ac:dyDescent="0.4">
      <c r="A89"/>
      <c r="B89"/>
      <c r="C89"/>
      <c r="D89"/>
      <c r="E89"/>
    </row>
    <row r="90" spans="1:5" x14ac:dyDescent="0.4">
      <c r="A90"/>
      <c r="B90"/>
      <c r="C90"/>
      <c r="D90"/>
      <c r="E90"/>
    </row>
    <row r="91" spans="1:5" x14ac:dyDescent="0.4">
      <c r="A91"/>
      <c r="B91"/>
      <c r="C91"/>
      <c r="D91"/>
      <c r="E91"/>
    </row>
    <row r="92" spans="1:5" x14ac:dyDescent="0.4">
      <c r="A92"/>
      <c r="B92"/>
      <c r="C92"/>
      <c r="D92"/>
      <c r="E92"/>
    </row>
    <row r="93" spans="1:5" x14ac:dyDescent="0.4">
      <c r="A93"/>
      <c r="B93"/>
      <c r="C93"/>
      <c r="D93"/>
      <c r="E93"/>
    </row>
    <row r="94" spans="1:5" x14ac:dyDescent="0.4">
      <c r="A94"/>
      <c r="B94"/>
      <c r="C94"/>
      <c r="D94"/>
      <c r="E94"/>
    </row>
    <row r="95" spans="1:5" x14ac:dyDescent="0.4">
      <c r="A95"/>
      <c r="B95"/>
      <c r="C95"/>
      <c r="D95"/>
      <c r="E95"/>
    </row>
    <row r="96" spans="1:5" x14ac:dyDescent="0.4">
      <c r="A96"/>
      <c r="B96"/>
      <c r="C96"/>
      <c r="D96"/>
      <c r="E96"/>
    </row>
    <row r="97" spans="1:5" x14ac:dyDescent="0.4">
      <c r="A97"/>
      <c r="B97"/>
      <c r="C97"/>
      <c r="D97"/>
      <c r="E97"/>
    </row>
    <row r="98" spans="1:5" x14ac:dyDescent="0.4">
      <c r="A98"/>
      <c r="B98"/>
      <c r="C98"/>
      <c r="D98"/>
      <c r="E98"/>
    </row>
    <row r="99" spans="1:5" x14ac:dyDescent="0.4">
      <c r="A99"/>
      <c r="B99"/>
      <c r="C99"/>
      <c r="D99"/>
      <c r="E99"/>
    </row>
    <row r="100" spans="1:5" x14ac:dyDescent="0.4">
      <c r="A100"/>
      <c r="B100"/>
      <c r="C100"/>
      <c r="D100"/>
      <c r="E100"/>
    </row>
    <row r="101" spans="1:5" x14ac:dyDescent="0.4">
      <c r="A101"/>
      <c r="B101"/>
      <c r="C101"/>
      <c r="D101"/>
      <c r="E101"/>
    </row>
    <row r="102" spans="1:5" x14ac:dyDescent="0.4">
      <c r="A102"/>
      <c r="B102"/>
      <c r="C102"/>
      <c r="D102"/>
      <c r="E102"/>
    </row>
    <row r="103" spans="1:5" x14ac:dyDescent="0.4">
      <c r="A103"/>
      <c r="B103"/>
      <c r="C103"/>
      <c r="D103"/>
      <c r="E103"/>
    </row>
    <row r="104" spans="1:5" x14ac:dyDescent="0.4">
      <c r="A104"/>
      <c r="B104"/>
      <c r="C104"/>
      <c r="D104"/>
      <c r="E104"/>
    </row>
    <row r="105" spans="1:5" x14ac:dyDescent="0.4">
      <c r="A105"/>
      <c r="B105"/>
      <c r="C105"/>
      <c r="D105"/>
      <c r="E105"/>
    </row>
    <row r="106" spans="1:5" x14ac:dyDescent="0.4">
      <c r="A106"/>
      <c r="B106"/>
      <c r="C106"/>
      <c r="D106"/>
      <c r="E106"/>
    </row>
    <row r="107" spans="1:5" x14ac:dyDescent="0.4">
      <c r="A107"/>
      <c r="B107"/>
      <c r="C107"/>
      <c r="D107"/>
      <c r="E107"/>
    </row>
    <row r="108" spans="1:5" x14ac:dyDescent="0.4">
      <c r="A108"/>
      <c r="B108"/>
      <c r="C108"/>
      <c r="D108"/>
      <c r="E108"/>
    </row>
    <row r="109" spans="1:5" x14ac:dyDescent="0.4">
      <c r="A109"/>
      <c r="B109"/>
      <c r="C109"/>
      <c r="D109"/>
      <c r="E109"/>
    </row>
    <row r="110" spans="1:5" x14ac:dyDescent="0.4">
      <c r="A110"/>
      <c r="B110"/>
      <c r="C110"/>
      <c r="D110"/>
      <c r="E110"/>
    </row>
    <row r="111" spans="1:5" x14ac:dyDescent="0.4">
      <c r="A111"/>
      <c r="B111"/>
      <c r="C111"/>
      <c r="D111"/>
      <c r="E111"/>
    </row>
    <row r="112" spans="1:5" x14ac:dyDescent="0.4">
      <c r="A112"/>
      <c r="B112"/>
      <c r="C112"/>
      <c r="D112"/>
      <c r="E112"/>
    </row>
    <row r="113" spans="1:5" x14ac:dyDescent="0.4">
      <c r="A113"/>
      <c r="B113"/>
      <c r="C113"/>
      <c r="D113"/>
      <c r="E113"/>
    </row>
    <row r="114" spans="1:5" x14ac:dyDescent="0.4">
      <c r="A114"/>
      <c r="B114"/>
      <c r="C114"/>
      <c r="D114"/>
      <c r="E114"/>
    </row>
    <row r="115" spans="1:5" x14ac:dyDescent="0.4">
      <c r="A115"/>
      <c r="B115"/>
      <c r="C115"/>
      <c r="D115"/>
      <c r="E115"/>
    </row>
    <row r="116" spans="1:5" x14ac:dyDescent="0.4">
      <c r="A116"/>
      <c r="B116"/>
      <c r="C116"/>
      <c r="D116"/>
      <c r="E116"/>
    </row>
    <row r="117" spans="1:5" x14ac:dyDescent="0.4">
      <c r="A117"/>
      <c r="B117"/>
      <c r="C117"/>
      <c r="D117"/>
      <c r="E117"/>
    </row>
    <row r="118" spans="1:5" x14ac:dyDescent="0.4">
      <c r="A118"/>
      <c r="B118"/>
      <c r="C118"/>
      <c r="D118"/>
      <c r="E118"/>
    </row>
  </sheetData>
  <sheetProtection algorithmName="SHA-512" hashValue="Rd7xwYnXS/IA2MAOhT1jDoC3ermPF93HqkEhzvXo+9YuLFL4h1jh6eNZNrEqvBp7PBJLzcfz3c2fdw9SrnQ8LQ==" saltValue="jMUSVcgtV3cRT9kUeUN+/Q==" spinCount="100000" sheet="1" objects="1" scenarios="1"/>
  <mergeCells count="7">
    <mergeCell ref="A1:F1"/>
    <mergeCell ref="B2:C2"/>
    <mergeCell ref="B3:C3"/>
    <mergeCell ref="B4:C4"/>
    <mergeCell ref="D2:G2"/>
    <mergeCell ref="D3:G3"/>
    <mergeCell ref="D4:G4"/>
  </mergeCells>
  <phoneticPr fontId="1"/>
  <pageMargins left="0.23622047244094491" right="0.23622047244094491" top="0.39370078740157483" bottom="0" header="0.31496062992125984" footer="0.31496062992125984"/>
  <pageSetup paperSize="9"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2BA02-8A0A-46B6-8ECD-6DAA3663E185}">
  <dimension ref="A1:B117"/>
  <sheetViews>
    <sheetView workbookViewId="0">
      <selection activeCell="D6" sqref="D6"/>
    </sheetView>
  </sheetViews>
  <sheetFormatPr defaultRowHeight="18.75" x14ac:dyDescent="0.4"/>
  <cols>
    <col min="2" max="2" width="28.875" bestFit="1" customWidth="1"/>
  </cols>
  <sheetData>
    <row r="1" spans="1:2" x14ac:dyDescent="0.4">
      <c r="A1" t="s">
        <v>12</v>
      </c>
      <c r="B1" t="s">
        <v>13</v>
      </c>
    </row>
    <row r="2" spans="1:2" x14ac:dyDescent="0.4">
      <c r="A2" t="s">
        <v>14</v>
      </c>
      <c r="B2" t="s">
        <v>15</v>
      </c>
    </row>
    <row r="3" spans="1:2" x14ac:dyDescent="0.4">
      <c r="A3" t="s">
        <v>18</v>
      </c>
      <c r="B3" t="s">
        <v>19</v>
      </c>
    </row>
    <row r="4" spans="1:2" x14ac:dyDescent="0.4">
      <c r="A4" t="s">
        <v>250</v>
      </c>
      <c r="B4" t="s">
        <v>22</v>
      </c>
    </row>
    <row r="5" spans="1:2" x14ac:dyDescent="0.4">
      <c r="A5" t="s">
        <v>26</v>
      </c>
      <c r="B5" t="s">
        <v>27</v>
      </c>
    </row>
    <row r="6" spans="1:2" s="2" customFormat="1" x14ac:dyDescent="0.4">
      <c r="A6" s="2" t="s">
        <v>232</v>
      </c>
      <c r="B6" s="2" t="s">
        <v>233</v>
      </c>
    </row>
    <row r="7" spans="1:2" x14ac:dyDescent="0.4">
      <c r="A7" t="s">
        <v>31</v>
      </c>
      <c r="B7" t="s">
        <v>32</v>
      </c>
    </row>
    <row r="8" spans="1:2" x14ac:dyDescent="0.4">
      <c r="A8" t="s">
        <v>35</v>
      </c>
      <c r="B8" t="s">
        <v>36</v>
      </c>
    </row>
    <row r="9" spans="1:2" x14ac:dyDescent="0.4">
      <c r="A9" t="s">
        <v>40</v>
      </c>
      <c r="B9" t="s">
        <v>247</v>
      </c>
    </row>
    <row r="10" spans="1:2" x14ac:dyDescent="0.4">
      <c r="A10" t="s">
        <v>44</v>
      </c>
      <c r="B10" t="s">
        <v>45</v>
      </c>
    </row>
    <row r="11" spans="1:2" x14ac:dyDescent="0.4">
      <c r="A11" t="s">
        <v>67</v>
      </c>
      <c r="B11" t="s">
        <v>68</v>
      </c>
    </row>
    <row r="12" spans="1:2" x14ac:dyDescent="0.4">
      <c r="A12" t="s">
        <v>87</v>
      </c>
      <c r="B12" t="s">
        <v>248</v>
      </c>
    </row>
    <row r="13" spans="1:2" x14ac:dyDescent="0.4">
      <c r="A13" t="s">
        <v>106</v>
      </c>
      <c r="B13" t="s">
        <v>107</v>
      </c>
    </row>
    <row r="14" spans="1:2" x14ac:dyDescent="0.4">
      <c r="A14" t="s">
        <v>110</v>
      </c>
      <c r="B14" t="s">
        <v>111</v>
      </c>
    </row>
    <row r="15" spans="1:2" x14ac:dyDescent="0.4">
      <c r="A15" t="s">
        <v>114</v>
      </c>
      <c r="B15" t="s">
        <v>115</v>
      </c>
    </row>
    <row r="16" spans="1:2" x14ac:dyDescent="0.4">
      <c r="A16" t="s">
        <v>118</v>
      </c>
      <c r="B16" t="s">
        <v>249</v>
      </c>
    </row>
    <row r="17" spans="1:2" x14ac:dyDescent="0.4">
      <c r="A17" t="s">
        <v>125</v>
      </c>
      <c r="B17" t="s">
        <v>126</v>
      </c>
    </row>
    <row r="18" spans="1:2" x14ac:dyDescent="0.4">
      <c r="A18" t="s">
        <v>129</v>
      </c>
      <c r="B18" t="s">
        <v>130</v>
      </c>
    </row>
    <row r="19" spans="1:2" x14ac:dyDescent="0.4">
      <c r="A19" t="s">
        <v>133</v>
      </c>
      <c r="B19" t="s">
        <v>134</v>
      </c>
    </row>
    <row r="20" spans="1:2" x14ac:dyDescent="0.4">
      <c r="A20" t="s">
        <v>137</v>
      </c>
      <c r="B20" t="s">
        <v>138</v>
      </c>
    </row>
    <row r="21" spans="1:2" x14ac:dyDescent="0.4">
      <c r="A21" t="s">
        <v>141</v>
      </c>
      <c r="B21" t="s">
        <v>142</v>
      </c>
    </row>
    <row r="22" spans="1:2" s="2" customFormat="1" x14ac:dyDescent="0.4">
      <c r="A22" s="2" t="s">
        <v>245</v>
      </c>
      <c r="B22" s="2" t="s">
        <v>246</v>
      </c>
    </row>
    <row r="23" spans="1:2" x14ac:dyDescent="0.4">
      <c r="A23" t="s">
        <v>149</v>
      </c>
      <c r="B23" t="s">
        <v>150</v>
      </c>
    </row>
    <row r="24" spans="1:2" x14ac:dyDescent="0.4">
      <c r="A24" t="s">
        <v>153</v>
      </c>
      <c r="B24" t="s">
        <v>154</v>
      </c>
    </row>
    <row r="25" spans="1:2" x14ac:dyDescent="0.4">
      <c r="A25" t="s">
        <v>157</v>
      </c>
      <c r="B25" t="s">
        <v>158</v>
      </c>
    </row>
    <row r="26" spans="1:2" x14ac:dyDescent="0.4">
      <c r="A26" t="s">
        <v>163</v>
      </c>
      <c r="B26" t="s">
        <v>164</v>
      </c>
    </row>
    <row r="27" spans="1:2" x14ac:dyDescent="0.4">
      <c r="A27" t="s">
        <v>169</v>
      </c>
      <c r="B27" t="s">
        <v>170</v>
      </c>
    </row>
    <row r="28" spans="1:2" x14ac:dyDescent="0.4">
      <c r="A28" t="s">
        <v>175</v>
      </c>
      <c r="B28" t="s">
        <v>176</v>
      </c>
    </row>
    <row r="29" spans="1:2" x14ac:dyDescent="0.4">
      <c r="A29" t="s">
        <v>179</v>
      </c>
      <c r="B29" t="s">
        <v>180</v>
      </c>
    </row>
    <row r="30" spans="1:2" x14ac:dyDescent="0.4">
      <c r="A30" t="s">
        <v>183</v>
      </c>
      <c r="B30" t="s">
        <v>184</v>
      </c>
    </row>
    <row r="31" spans="1:2" x14ac:dyDescent="0.4">
      <c r="A31" t="s">
        <v>187</v>
      </c>
      <c r="B31" t="s">
        <v>188</v>
      </c>
    </row>
    <row r="32" spans="1:2" x14ac:dyDescent="0.4">
      <c r="A32" t="s">
        <v>193</v>
      </c>
      <c r="B32" t="s">
        <v>194</v>
      </c>
    </row>
    <row r="33" spans="1:2" x14ac:dyDescent="0.4">
      <c r="A33" t="s">
        <v>199</v>
      </c>
      <c r="B33" t="s">
        <v>200</v>
      </c>
    </row>
    <row r="34" spans="1:2" x14ac:dyDescent="0.4">
      <c r="A34" t="s">
        <v>205</v>
      </c>
      <c r="B34" t="s">
        <v>206</v>
      </c>
    </row>
    <row r="35" spans="1:2" x14ac:dyDescent="0.4">
      <c r="A35" t="s">
        <v>211</v>
      </c>
      <c r="B35" t="s">
        <v>212</v>
      </c>
    </row>
    <row r="36" spans="1:2" x14ac:dyDescent="0.4">
      <c r="A36" t="s">
        <v>213</v>
      </c>
      <c r="B36" t="s">
        <v>214</v>
      </c>
    </row>
    <row r="37" spans="1:2" x14ac:dyDescent="0.4">
      <c r="A37" t="s">
        <v>215</v>
      </c>
      <c r="B37" t="s">
        <v>216</v>
      </c>
    </row>
    <row r="38" spans="1:2" x14ac:dyDescent="0.4">
      <c r="A38" t="s">
        <v>16</v>
      </c>
      <c r="B38" t="s">
        <v>217</v>
      </c>
    </row>
    <row r="39" spans="1:2" x14ac:dyDescent="0.4">
      <c r="A39" t="s">
        <v>20</v>
      </c>
      <c r="B39" t="s">
        <v>219</v>
      </c>
    </row>
    <row r="40" spans="1:2" x14ac:dyDescent="0.4">
      <c r="A40" t="s">
        <v>23</v>
      </c>
      <c r="B40" t="s">
        <v>221</v>
      </c>
    </row>
    <row r="41" spans="1:2" x14ac:dyDescent="0.4">
      <c r="A41" t="s">
        <v>28</v>
      </c>
      <c r="B41" t="s">
        <v>222</v>
      </c>
    </row>
    <row r="42" spans="1:2" x14ac:dyDescent="0.4">
      <c r="A42" t="s">
        <v>33</v>
      </c>
      <c r="B42" t="s">
        <v>223</v>
      </c>
    </row>
    <row r="43" spans="1:2" x14ac:dyDescent="0.4">
      <c r="A43" t="s">
        <v>37</v>
      </c>
      <c r="B43" t="s">
        <v>225</v>
      </c>
    </row>
    <row r="44" spans="1:2" x14ac:dyDescent="0.4">
      <c r="A44" t="s">
        <v>41</v>
      </c>
      <c r="B44" t="s">
        <v>226</v>
      </c>
    </row>
    <row r="45" spans="1:2" x14ac:dyDescent="0.4">
      <c r="A45" t="s">
        <v>46</v>
      </c>
      <c r="B45" t="s">
        <v>227</v>
      </c>
    </row>
    <row r="46" spans="1:2" x14ac:dyDescent="0.4">
      <c r="A46" t="s">
        <v>49</v>
      </c>
      <c r="B46" t="s">
        <v>228</v>
      </c>
    </row>
    <row r="47" spans="1:2" x14ac:dyDescent="0.4">
      <c r="A47" t="s">
        <v>52</v>
      </c>
      <c r="B47" t="s">
        <v>53</v>
      </c>
    </row>
    <row r="48" spans="1:2" x14ac:dyDescent="0.4">
      <c r="A48" t="s">
        <v>56</v>
      </c>
      <c r="B48" t="s">
        <v>57</v>
      </c>
    </row>
    <row r="49" spans="1:2" x14ac:dyDescent="0.4">
      <c r="A49" t="s">
        <v>60</v>
      </c>
      <c r="B49" t="s">
        <v>61</v>
      </c>
    </row>
    <row r="50" spans="1:2" x14ac:dyDescent="0.4">
      <c r="A50" t="s">
        <v>64</v>
      </c>
      <c r="B50" t="s">
        <v>65</v>
      </c>
    </row>
    <row r="51" spans="1:2" x14ac:dyDescent="0.4">
      <c r="A51" t="s">
        <v>69</v>
      </c>
      <c r="B51" t="s">
        <v>70</v>
      </c>
    </row>
    <row r="52" spans="1:2" x14ac:dyDescent="0.4">
      <c r="A52" t="s">
        <v>73</v>
      </c>
      <c r="B52" t="s">
        <v>74</v>
      </c>
    </row>
    <row r="53" spans="1:2" x14ac:dyDescent="0.4">
      <c r="A53" t="s">
        <v>77</v>
      </c>
      <c r="B53" t="s">
        <v>78</v>
      </c>
    </row>
    <row r="54" spans="1:2" x14ac:dyDescent="0.4">
      <c r="A54" t="s">
        <v>81</v>
      </c>
      <c r="B54" t="s">
        <v>82</v>
      </c>
    </row>
    <row r="55" spans="1:2" x14ac:dyDescent="0.4">
      <c r="A55" t="s">
        <v>159</v>
      </c>
      <c r="B55" t="s">
        <v>160</v>
      </c>
    </row>
    <row r="56" spans="1:2" x14ac:dyDescent="0.4">
      <c r="A56" t="s">
        <v>165</v>
      </c>
      <c r="B56" t="s">
        <v>166</v>
      </c>
    </row>
    <row r="57" spans="1:2" x14ac:dyDescent="0.4">
      <c r="A57" t="s">
        <v>171</v>
      </c>
      <c r="B57" t="s">
        <v>172</v>
      </c>
    </row>
    <row r="58" spans="1:2" x14ac:dyDescent="0.4">
      <c r="A58" t="s">
        <v>189</v>
      </c>
      <c r="B58" t="s">
        <v>190</v>
      </c>
    </row>
    <row r="59" spans="1:2" x14ac:dyDescent="0.4">
      <c r="A59" t="s">
        <v>195</v>
      </c>
      <c r="B59" t="s">
        <v>196</v>
      </c>
    </row>
    <row r="60" spans="1:2" x14ac:dyDescent="0.4">
      <c r="A60" t="s">
        <v>201</v>
      </c>
      <c r="B60" t="s">
        <v>202</v>
      </c>
    </row>
    <row r="61" spans="1:2" x14ac:dyDescent="0.4">
      <c r="A61" t="s">
        <v>207</v>
      </c>
      <c r="B61" t="s">
        <v>208</v>
      </c>
    </row>
    <row r="62" spans="1:2" x14ac:dyDescent="0.4">
      <c r="A62" t="s">
        <v>218</v>
      </c>
      <c r="B62" t="s">
        <v>17</v>
      </c>
    </row>
    <row r="63" spans="1:2" x14ac:dyDescent="0.4">
      <c r="A63" t="s">
        <v>220</v>
      </c>
      <c r="B63" t="s">
        <v>21</v>
      </c>
    </row>
    <row r="64" spans="1:2" x14ac:dyDescent="0.4">
      <c r="A64" t="s">
        <v>24</v>
      </c>
      <c r="B64" t="s">
        <v>25</v>
      </c>
    </row>
    <row r="65" spans="1:2" x14ac:dyDescent="0.4">
      <c r="A65" t="s">
        <v>29</v>
      </c>
      <c r="B65" t="s">
        <v>30</v>
      </c>
    </row>
    <row r="66" spans="1:2" x14ac:dyDescent="0.4">
      <c r="A66" t="s">
        <v>224</v>
      </c>
      <c r="B66" t="s">
        <v>34</v>
      </c>
    </row>
    <row r="67" spans="1:2" x14ac:dyDescent="0.4">
      <c r="A67" t="s">
        <v>38</v>
      </c>
      <c r="B67" t="s">
        <v>39</v>
      </c>
    </row>
    <row r="68" spans="1:2" x14ac:dyDescent="0.4">
      <c r="A68" t="s">
        <v>42</v>
      </c>
      <c r="B68" t="s">
        <v>43</v>
      </c>
    </row>
    <row r="69" spans="1:2" x14ac:dyDescent="0.4">
      <c r="A69" t="s">
        <v>47</v>
      </c>
      <c r="B69" t="s">
        <v>48</v>
      </c>
    </row>
    <row r="70" spans="1:2" x14ac:dyDescent="0.4">
      <c r="A70" t="s">
        <v>229</v>
      </c>
      <c r="B70" t="s">
        <v>50</v>
      </c>
    </row>
    <row r="71" spans="1:2" x14ac:dyDescent="0.4">
      <c r="A71" t="s">
        <v>230</v>
      </c>
      <c r="B71" t="s">
        <v>51</v>
      </c>
    </row>
    <row r="72" spans="1:2" x14ac:dyDescent="0.4">
      <c r="A72" t="s">
        <v>54</v>
      </c>
      <c r="B72" t="s">
        <v>55</v>
      </c>
    </row>
    <row r="73" spans="1:2" x14ac:dyDescent="0.4">
      <c r="A73" t="s">
        <v>58</v>
      </c>
      <c r="B73" t="s">
        <v>59</v>
      </c>
    </row>
    <row r="74" spans="1:2" x14ac:dyDescent="0.4">
      <c r="A74" t="s">
        <v>62</v>
      </c>
      <c r="B74" t="s">
        <v>63</v>
      </c>
    </row>
    <row r="75" spans="1:2" x14ac:dyDescent="0.4">
      <c r="A75" t="s">
        <v>231</v>
      </c>
      <c r="B75" t="s">
        <v>66</v>
      </c>
    </row>
    <row r="76" spans="1:2" x14ac:dyDescent="0.4">
      <c r="A76" t="s">
        <v>71</v>
      </c>
      <c r="B76" t="s">
        <v>72</v>
      </c>
    </row>
    <row r="77" spans="1:2" x14ac:dyDescent="0.4">
      <c r="A77" t="s">
        <v>75</v>
      </c>
      <c r="B77" t="s">
        <v>76</v>
      </c>
    </row>
    <row r="78" spans="1:2" x14ac:dyDescent="0.4">
      <c r="A78" t="s">
        <v>79</v>
      </c>
      <c r="B78" t="s">
        <v>80</v>
      </c>
    </row>
    <row r="79" spans="1:2" x14ac:dyDescent="0.4">
      <c r="A79" t="s">
        <v>83</v>
      </c>
      <c r="B79" t="s">
        <v>84</v>
      </c>
    </row>
    <row r="80" spans="1:2" x14ac:dyDescent="0.4">
      <c r="A80" t="s">
        <v>85</v>
      </c>
      <c r="B80" t="s">
        <v>86</v>
      </c>
    </row>
    <row r="81" spans="1:2" x14ac:dyDescent="0.4">
      <c r="A81" t="s">
        <v>88</v>
      </c>
      <c r="B81" t="s">
        <v>89</v>
      </c>
    </row>
    <row r="82" spans="1:2" x14ac:dyDescent="0.4">
      <c r="A82" t="s">
        <v>90</v>
      </c>
      <c r="B82" t="s">
        <v>91</v>
      </c>
    </row>
    <row r="83" spans="1:2" x14ac:dyDescent="0.4">
      <c r="A83" t="s">
        <v>92</v>
      </c>
      <c r="B83" t="s">
        <v>93</v>
      </c>
    </row>
    <row r="84" spans="1:2" x14ac:dyDescent="0.4">
      <c r="A84" t="s">
        <v>94</v>
      </c>
      <c r="B84" t="s">
        <v>95</v>
      </c>
    </row>
    <row r="85" spans="1:2" x14ac:dyDescent="0.4">
      <c r="A85" t="s">
        <v>96</v>
      </c>
      <c r="B85" t="s">
        <v>97</v>
      </c>
    </row>
    <row r="86" spans="1:2" x14ac:dyDescent="0.4">
      <c r="A86" t="s">
        <v>98</v>
      </c>
      <c r="B86" t="s">
        <v>99</v>
      </c>
    </row>
    <row r="87" spans="1:2" x14ac:dyDescent="0.4">
      <c r="A87" t="s">
        <v>100</v>
      </c>
      <c r="B87" t="s">
        <v>101</v>
      </c>
    </row>
    <row r="88" spans="1:2" x14ac:dyDescent="0.4">
      <c r="A88" t="s">
        <v>102</v>
      </c>
      <c r="B88" t="s">
        <v>103</v>
      </c>
    </row>
    <row r="89" spans="1:2" x14ac:dyDescent="0.4">
      <c r="A89" t="s">
        <v>104</v>
      </c>
      <c r="B89" t="s">
        <v>105</v>
      </c>
    </row>
    <row r="90" spans="1:2" x14ac:dyDescent="0.4">
      <c r="A90" t="s">
        <v>108</v>
      </c>
      <c r="B90" t="s">
        <v>109</v>
      </c>
    </row>
    <row r="91" spans="1:2" x14ac:dyDescent="0.4">
      <c r="A91" t="s">
        <v>112</v>
      </c>
      <c r="B91" t="s">
        <v>113</v>
      </c>
    </row>
    <row r="92" spans="1:2" x14ac:dyDescent="0.4">
      <c r="A92" t="s">
        <v>116</v>
      </c>
      <c r="B92" t="s">
        <v>117</v>
      </c>
    </row>
    <row r="93" spans="1:2" x14ac:dyDescent="0.4">
      <c r="A93" t="s">
        <v>119</v>
      </c>
      <c r="B93" t="s">
        <v>120</v>
      </c>
    </row>
    <row r="94" spans="1:2" x14ac:dyDescent="0.4">
      <c r="A94" t="s">
        <v>121</v>
      </c>
      <c r="B94" t="s">
        <v>122</v>
      </c>
    </row>
    <row r="95" spans="1:2" x14ac:dyDescent="0.4">
      <c r="A95" t="s">
        <v>123</v>
      </c>
      <c r="B95" t="s">
        <v>124</v>
      </c>
    </row>
    <row r="96" spans="1:2" x14ac:dyDescent="0.4">
      <c r="A96" t="s">
        <v>127</v>
      </c>
      <c r="B96" t="s">
        <v>128</v>
      </c>
    </row>
    <row r="97" spans="1:2" x14ac:dyDescent="0.4">
      <c r="A97" t="s">
        <v>131</v>
      </c>
      <c r="B97" t="s">
        <v>132</v>
      </c>
    </row>
    <row r="98" spans="1:2" x14ac:dyDescent="0.4">
      <c r="A98" t="s">
        <v>135</v>
      </c>
      <c r="B98" t="s">
        <v>136</v>
      </c>
    </row>
    <row r="99" spans="1:2" x14ac:dyDescent="0.4">
      <c r="A99" t="s">
        <v>139</v>
      </c>
      <c r="B99" t="s">
        <v>140</v>
      </c>
    </row>
    <row r="100" spans="1:2" x14ac:dyDescent="0.4">
      <c r="A100" t="s">
        <v>143</v>
      </c>
      <c r="B100" t="s">
        <v>144</v>
      </c>
    </row>
    <row r="101" spans="1:2" x14ac:dyDescent="0.4">
      <c r="A101" t="s">
        <v>145</v>
      </c>
      <c r="B101" t="s">
        <v>146</v>
      </c>
    </row>
    <row r="102" spans="1:2" x14ac:dyDescent="0.4">
      <c r="A102" t="s">
        <v>147</v>
      </c>
      <c r="B102" t="s">
        <v>148</v>
      </c>
    </row>
    <row r="103" spans="1:2" x14ac:dyDescent="0.4">
      <c r="A103" t="s">
        <v>151</v>
      </c>
      <c r="B103" t="s">
        <v>152</v>
      </c>
    </row>
    <row r="104" spans="1:2" x14ac:dyDescent="0.4">
      <c r="A104" t="s">
        <v>155</v>
      </c>
      <c r="B104" t="s">
        <v>156</v>
      </c>
    </row>
    <row r="105" spans="1:2" x14ac:dyDescent="0.4">
      <c r="A105" t="s">
        <v>161</v>
      </c>
      <c r="B105" t="s">
        <v>162</v>
      </c>
    </row>
    <row r="106" spans="1:2" x14ac:dyDescent="0.4">
      <c r="A106" t="s">
        <v>167</v>
      </c>
      <c r="B106" t="s">
        <v>168</v>
      </c>
    </row>
    <row r="107" spans="1:2" x14ac:dyDescent="0.4">
      <c r="A107" t="s">
        <v>173</v>
      </c>
      <c r="B107" t="s">
        <v>174</v>
      </c>
    </row>
    <row r="108" spans="1:2" x14ac:dyDescent="0.4">
      <c r="A108" t="s">
        <v>177</v>
      </c>
      <c r="B108" t="s">
        <v>178</v>
      </c>
    </row>
    <row r="109" spans="1:2" x14ac:dyDescent="0.4">
      <c r="A109" t="s">
        <v>181</v>
      </c>
      <c r="B109" t="s">
        <v>182</v>
      </c>
    </row>
    <row r="110" spans="1:2" x14ac:dyDescent="0.4">
      <c r="A110" t="s">
        <v>185</v>
      </c>
      <c r="B110" t="s">
        <v>186</v>
      </c>
    </row>
    <row r="111" spans="1:2" x14ac:dyDescent="0.4">
      <c r="A111" t="s">
        <v>191</v>
      </c>
      <c r="B111" t="s">
        <v>192</v>
      </c>
    </row>
    <row r="112" spans="1:2" x14ac:dyDescent="0.4">
      <c r="A112" t="s">
        <v>197</v>
      </c>
      <c r="B112" t="s">
        <v>198</v>
      </c>
    </row>
    <row r="113" spans="1:2" x14ac:dyDescent="0.4">
      <c r="A113" t="s">
        <v>203</v>
      </c>
      <c r="B113" t="s">
        <v>204</v>
      </c>
    </row>
    <row r="114" spans="1:2" x14ac:dyDescent="0.4">
      <c r="A114" t="s">
        <v>209</v>
      </c>
      <c r="B114" t="s">
        <v>210</v>
      </c>
    </row>
    <row r="115" spans="1:2" x14ac:dyDescent="0.4">
      <c r="A115" t="s">
        <v>236</v>
      </c>
      <c r="B115" t="s">
        <v>234</v>
      </c>
    </row>
    <row r="116" spans="1:2" x14ac:dyDescent="0.4">
      <c r="A116" t="s">
        <v>237</v>
      </c>
      <c r="B116" t="s">
        <v>235</v>
      </c>
    </row>
    <row r="117" spans="1:2" x14ac:dyDescent="0.4">
      <c r="A117" t="s">
        <v>239</v>
      </c>
      <c r="B117" t="s">
        <v>238</v>
      </c>
    </row>
  </sheetData>
  <sheetProtection algorithmName="SHA-512" hashValue="zrh3DcANLV14vpYdN7oUAa6G0HMgu70j6+IFJBWjQj3TUz1/HI6y1R97t6UtBhjPh59nh8mSQKzCRQbzM1hdEw==" saltValue="YJy4Iz7Wjy9tKUpmGogR0w==" spinCount="100000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2023-04-24T07:03:08Z</cp:lastPrinted>
  <dcterms:created xsi:type="dcterms:W3CDTF">2023-03-28T06:48:34Z</dcterms:created>
  <dcterms:modified xsi:type="dcterms:W3CDTF">2023-09-05T01:04:31Z</dcterms:modified>
</cp:coreProperties>
</file>